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KWT_STOR\Pruefung_StB_SBH\Fachprüfung 2017\KLAUSUR\Digitale Klausuren\Musterklausuren\Wiseflow Musterklausur BWL\Webseite\Excel\"/>
    </mc:Choice>
  </mc:AlternateContent>
  <xr:revisionPtr revIDLastSave="0" documentId="13_ncr:1_{C3F81391-E724-4C22-9055-C431479FFE02}" xr6:coauthVersionLast="47" xr6:coauthVersionMax="47" xr10:uidLastSave="{00000000-0000-0000-0000-000000000000}"/>
  <bookViews>
    <workbookView xWindow="28680" yWindow="2235" windowWidth="29040" windowHeight="15840" tabRatio="500" xr2:uid="{00000000-000D-0000-FFFF-FFFF00000000}"/>
  </bookViews>
  <sheets>
    <sheet name="Bsp Jahresabschlussanalyse Ang" sheetId="7" r:id="rId1"/>
    <sheet name="Bsp Unternehmensbewertung Ang" sheetId="8" r:id="rId2"/>
    <sheet name="Bsp Abweichung Ang" sheetId="9" r:id="rId3"/>
    <sheet name="Bsp Jahresabschlussanalyse - Lö" sheetId="2" r:id="rId4"/>
    <sheet name="Bsp Unternehmensbewertung - Lö" sheetId="4" r:id="rId5"/>
    <sheet name="Bsp Abweichung - Lö" sheetId="6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25" i="8" l="1"/>
  <c r="H26" i="8" s="1"/>
  <c r="H29" i="8" s="1"/>
  <c r="G25" i="8"/>
  <c r="G26" i="8" s="1"/>
  <c r="G29" i="8" s="1"/>
  <c r="F25" i="8"/>
  <c r="F26" i="8" s="1"/>
  <c r="F29" i="8" s="1"/>
  <c r="E25" i="8"/>
  <c r="E26" i="8" s="1"/>
  <c r="E29" i="8" s="1"/>
  <c r="E11" i="8"/>
  <c r="C11" i="8"/>
  <c r="K22" i="7"/>
  <c r="L15" i="7"/>
  <c r="L17" i="7" s="1"/>
  <c r="L19" i="7" s="1"/>
  <c r="L20" i="7" s="1"/>
  <c r="G13" i="7"/>
  <c r="F13" i="7"/>
  <c r="D13" i="7"/>
  <c r="C13" i="7"/>
  <c r="C27" i="6"/>
  <c r="C37" i="6"/>
  <c r="C24" i="6"/>
  <c r="L43" i="6"/>
  <c r="C31" i="6"/>
  <c r="L93" i="4"/>
  <c r="F90" i="4"/>
  <c r="F80" i="4"/>
  <c r="F77" i="4"/>
  <c r="F78" i="4" s="1"/>
  <c r="F81" i="4" s="1"/>
  <c r="I66" i="4"/>
  <c r="I67" i="4" s="1"/>
  <c r="H68" i="4" s="1"/>
  <c r="H66" i="4"/>
  <c r="H67" i="4" s="1"/>
  <c r="G66" i="4"/>
  <c r="G67" i="4" s="1"/>
  <c r="G69" i="4" s="1"/>
  <c r="G70" i="4" s="1"/>
  <c r="F66" i="4"/>
  <c r="F67" i="4" s="1"/>
  <c r="F69" i="4" s="1"/>
  <c r="F70" i="4" s="1"/>
  <c r="F49" i="4"/>
  <c r="F50" i="4" s="1"/>
  <c r="I25" i="4"/>
  <c r="I26" i="4" s="1"/>
  <c r="I29" i="4" s="1"/>
  <c r="I56" i="4" s="1"/>
  <c r="H57" i="4" s="1"/>
  <c r="H25" i="4"/>
  <c r="H26" i="4" s="1"/>
  <c r="H29" i="4" s="1"/>
  <c r="H56" i="4" s="1"/>
  <c r="H58" i="4" s="1"/>
  <c r="H59" i="4" s="1"/>
  <c r="G25" i="4"/>
  <c r="G26" i="4" s="1"/>
  <c r="G29" i="4" s="1"/>
  <c r="G56" i="4" s="1"/>
  <c r="G58" i="4" s="1"/>
  <c r="G59" i="4" s="1"/>
  <c r="F25" i="4"/>
  <c r="F26" i="4" s="1"/>
  <c r="F29" i="4" s="1"/>
  <c r="F56" i="4" s="1"/>
  <c r="F58" i="4" s="1"/>
  <c r="F59" i="4" s="1"/>
  <c r="E60" i="4" s="1"/>
  <c r="F85" i="4" s="1"/>
  <c r="F11" i="4"/>
  <c r="D11" i="4"/>
  <c r="D85" i="2"/>
  <c r="D83" i="2"/>
  <c r="D82" i="2"/>
  <c r="D84" i="2" s="1"/>
  <c r="J80" i="2"/>
  <c r="D63" i="2"/>
  <c r="D62" i="2"/>
  <c r="D64" i="2" s="1"/>
  <c r="D58" i="2"/>
  <c r="D57" i="2"/>
  <c r="D56" i="2"/>
  <c r="D44" i="2"/>
  <c r="D43" i="2"/>
  <c r="D42" i="2"/>
  <c r="D38" i="2"/>
  <c r="D40" i="2" s="1"/>
  <c r="L35" i="2"/>
  <c r="M17" i="2"/>
  <c r="M19" i="2" s="1"/>
  <c r="M21" i="2" s="1"/>
  <c r="M22" i="2" s="1"/>
  <c r="H15" i="2"/>
  <c r="G15" i="2"/>
  <c r="D15" i="2"/>
  <c r="C15" i="2"/>
  <c r="C40" i="6" l="1"/>
  <c r="C34" i="6"/>
  <c r="H69" i="4"/>
  <c r="H70" i="4" s="1"/>
  <c r="E71" i="4" s="1"/>
  <c r="F88" i="4" s="1"/>
  <c r="D45" i="2"/>
  <c r="L34" i="2" s="1"/>
  <c r="N34" i="2" s="1"/>
  <c r="D86" i="2"/>
  <c r="J79" i="2" s="1"/>
  <c r="L79" i="2" s="1"/>
  <c r="J75" i="2"/>
  <c r="J76" i="2"/>
  <c r="D60" i="2"/>
  <c r="L54" i="2" s="1"/>
  <c r="F82" i="4"/>
  <c r="F86" i="4" s="1"/>
  <c r="F87" i="4" s="1"/>
  <c r="F89" i="4" l="1"/>
  <c r="F91" i="4" s="1"/>
  <c r="L75" i="2"/>
</calcChain>
</file>

<file path=xl/sharedStrings.xml><?xml version="1.0" encoding="utf-8"?>
<sst xmlns="http://schemas.openxmlformats.org/spreadsheetml/2006/main" count="369" uniqueCount="187">
  <si>
    <t>Beispiel (A+L): Jahresabschlussanalyse (gesamt: 24 Punkte)</t>
  </si>
  <si>
    <r>
      <rPr>
        <sz val="11"/>
        <rFont val="Calibri"/>
        <family val="2"/>
      </rPr>
      <t xml:space="preserve">Die </t>
    </r>
    <r>
      <rPr>
        <i/>
        <sz val="11"/>
        <color rgb="FF000000"/>
        <rFont val="Calibri"/>
        <family val="2"/>
      </rPr>
      <t>Müller-GmbH</t>
    </r>
    <r>
      <rPr>
        <sz val="11"/>
        <color rgb="FF000000"/>
        <rFont val="Calibri"/>
        <family val="2"/>
      </rPr>
      <t xml:space="preserve"> ist ein Produktionsunternehmen im Bereich der Nahrungsmittelindustrie.</t>
    </r>
  </si>
  <si>
    <r>
      <rPr>
        <sz val="11"/>
        <rFont val="Calibri"/>
        <family val="2"/>
      </rPr>
      <t xml:space="preserve">Der Jahresabschluss der </t>
    </r>
    <r>
      <rPr>
        <i/>
        <sz val="11"/>
        <color rgb="FF000000"/>
        <rFont val="Calibri"/>
        <family val="2"/>
      </rPr>
      <t>Müller-GmbH</t>
    </r>
    <r>
      <rPr>
        <sz val="11"/>
        <color rgb="FF000000"/>
        <rFont val="Calibri"/>
        <family val="2"/>
      </rPr>
      <t xml:space="preserve"> zum 31.12.2022 stellt sich wie folgt dar:</t>
    </r>
  </si>
  <si>
    <r>
      <rPr>
        <b/>
        <sz val="11"/>
        <color rgb="FF000000"/>
        <rFont val="Calibri"/>
        <family val="2"/>
      </rPr>
      <t>BILANZ</t>
    </r>
    <r>
      <rPr>
        <i/>
        <sz val="11"/>
        <color rgb="FF000000"/>
        <rFont val="Calibri"/>
        <family val="2"/>
      </rPr>
      <t xml:space="preserve"> (stark vereinfacht)</t>
    </r>
  </si>
  <si>
    <r>
      <rPr>
        <b/>
        <sz val="11"/>
        <color rgb="FF000000"/>
        <rFont val="Calibri"/>
        <family val="2"/>
      </rPr>
      <t xml:space="preserve">GEWINN- UND VERLUSTRECHNUNG </t>
    </r>
    <r>
      <rPr>
        <i/>
        <sz val="11"/>
        <color rgb="FF000000"/>
        <rFont val="Calibri"/>
        <family val="2"/>
      </rPr>
      <t>(stark vereinfacht)</t>
    </r>
  </si>
  <si>
    <t>Umsatzerlöse</t>
  </si>
  <si>
    <t>Anlagevermögen</t>
  </si>
  <si>
    <t>Eigenkapital</t>
  </si>
  <si>
    <t>Bestandsveränderungen</t>
  </si>
  <si>
    <t>Vorräte</t>
  </si>
  <si>
    <t>AbfertigungsRSt</t>
  </si>
  <si>
    <t>sonstige betriebliche Erträge</t>
  </si>
  <si>
    <t>Forderungen L+L</t>
  </si>
  <si>
    <t>Verbindl. gg KI</t>
  </si>
  <si>
    <t>Materialaufwand</t>
  </si>
  <si>
    <t>Bankguthaben</t>
  </si>
  <si>
    <t>Verbindl. L+L</t>
  </si>
  <si>
    <t>Personalaufwand</t>
  </si>
  <si>
    <t>Abschreibungen</t>
  </si>
  <si>
    <t>sonstige betriebliche Aufwendungen</t>
  </si>
  <si>
    <t>Betriebsergebnis</t>
  </si>
  <si>
    <r>
      <rPr>
        <sz val="11"/>
        <rFont val="Calibri"/>
        <family val="2"/>
      </rPr>
      <t xml:space="preserve">Folgende weitere </t>
    </r>
    <r>
      <rPr>
        <b/>
        <sz val="11"/>
        <color rgb="FF000000"/>
        <rFont val="Calibri"/>
        <family val="2"/>
      </rPr>
      <t>Informationen</t>
    </r>
    <r>
      <rPr>
        <sz val="11"/>
        <color rgb="FF000000"/>
        <rFont val="Calibri"/>
        <family val="2"/>
      </rPr>
      <t xml:space="preserve"> stehen zur Verfügung:</t>
    </r>
  </si>
  <si>
    <t>Finanzergebnis (= Fremdkapitalzinsen)</t>
  </si>
  <si>
    <t xml:space="preserve">Ergebnis vor Steuern </t>
  </si>
  <si>
    <t>- Die Forderungen aus L+L sind sowohl 2022 als auch 2021 zu 50 % als kurzfristig einzustufen.</t>
  </si>
  <si>
    <t>Körperschaftsteuer</t>
  </si>
  <si>
    <t>- Von den Verbindlichkeiten gg Kreditinstituten stellen (wie schon im Vorjahr) 1 000 000 € kurzfristige Verbindlichkeiten dar.</t>
  </si>
  <si>
    <t>Ergebnis nach Steuern = Jahresüberschuss</t>
  </si>
  <si>
    <t>- Die Verbindlichkeiten aus L+L sind - und zwar sowohl 2022 als auch 2021 - zur Gänze als kurzfristig einzustufen.</t>
  </si>
  <si>
    <t>Dotierung freie Rücklage</t>
  </si>
  <si>
    <r>
      <rPr>
        <sz val="11"/>
        <rFont val="Calibri"/>
        <family val="2"/>
      </rPr>
      <t xml:space="preserve">- Die </t>
    </r>
    <r>
      <rPr>
        <i/>
        <sz val="11"/>
        <color rgb="FF000000"/>
        <rFont val="Calibri"/>
        <family val="2"/>
      </rPr>
      <t>Müller-GmbH</t>
    </r>
    <r>
      <rPr>
        <sz val="11"/>
        <color rgb="FF000000"/>
        <rFont val="Calibri"/>
        <family val="2"/>
      </rPr>
      <t xml:space="preserve"> plant vom Bilanzgewinn des Jahres 2022 75 000 € auszuschütten.</t>
    </r>
  </si>
  <si>
    <t>Gewinnvortrag</t>
  </si>
  <si>
    <t>Bilanzgewinn</t>
  </si>
  <si>
    <t>Aufgabenstellung:</t>
  </si>
  <si>
    <r>
      <rPr>
        <b/>
        <sz val="11"/>
        <color rgb="FF000000"/>
        <rFont val="Calibri"/>
        <family val="2"/>
      </rPr>
      <t>Berechnen</t>
    </r>
    <r>
      <rPr>
        <sz val="11"/>
        <color rgb="FF000000"/>
        <rFont val="Calibri"/>
        <family val="2"/>
      </rPr>
      <t xml:space="preserve"> Sie für das </t>
    </r>
    <r>
      <rPr>
        <b/>
        <sz val="11"/>
        <color rgb="FF000000"/>
        <rFont val="Calibri"/>
        <family val="2"/>
      </rPr>
      <t>Jahr 2022</t>
    </r>
    <r>
      <rPr>
        <sz val="11"/>
        <color rgb="FF000000"/>
        <rFont val="Calibri"/>
        <family val="2"/>
      </rPr>
      <t xml:space="preserve"> die folgenden </t>
    </r>
    <r>
      <rPr>
        <b/>
        <sz val="11"/>
        <color rgb="FF000000"/>
        <rFont val="Calibri"/>
        <family val="2"/>
      </rPr>
      <t>Kennzahlen,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beschreiben</t>
    </r>
    <r>
      <rPr>
        <sz val="11"/>
        <color rgb="FF000000"/>
        <rFont val="Calibri"/>
        <family val="2"/>
      </rPr>
      <t xml:space="preserve"> Sie jeweils deren </t>
    </r>
    <r>
      <rPr>
        <b/>
        <sz val="11"/>
        <color rgb="FF000000"/>
        <rFont val="Calibri"/>
        <family val="2"/>
      </rPr>
      <t>Aussage</t>
    </r>
    <r>
      <rPr>
        <sz val="11"/>
        <color rgb="FF000000"/>
        <rFont val="Calibri"/>
        <family val="2"/>
      </rPr>
      <t xml:space="preserve"> und </t>
    </r>
    <r>
      <rPr>
        <b/>
        <sz val="11"/>
        <color rgb="FF000000"/>
        <rFont val="Calibri"/>
        <family val="2"/>
      </rPr>
      <t>erläutern</t>
    </r>
    <r>
      <rPr>
        <sz val="11"/>
        <color rgb="FF000000"/>
        <rFont val="Calibri"/>
        <family val="2"/>
      </rPr>
      <t xml:space="preserve"> Sie die </t>
    </r>
    <r>
      <rPr>
        <b/>
        <sz val="11"/>
        <color rgb="FF000000"/>
        <rFont val="Calibri"/>
        <family val="2"/>
      </rPr>
      <t>Ursache für die Veränderung</t>
    </r>
    <r>
      <rPr>
        <sz val="11"/>
        <color rgb="FF000000"/>
        <rFont val="Calibri"/>
        <family val="2"/>
      </rPr>
      <t xml:space="preserve"> der jeweiligen Kennzahlenwerte im Vergleich zum Vorjahr:</t>
    </r>
  </si>
  <si>
    <r>
      <t>1.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Working Capital Ratio</t>
    </r>
  </si>
  <si>
    <t>(2021:</t>
  </si>
  <si>
    <t>254,85 %)</t>
  </si>
  <si>
    <t>(9 Punkte)</t>
  </si>
  <si>
    <t>Working Capital Ratio</t>
  </si>
  <si>
    <t>=</t>
  </si>
  <si>
    <t>kfr Aktiva</t>
  </si>
  <si>
    <t>bereinigte kfr Aktiva</t>
  </si>
  <si>
    <t>kfr Passiva</t>
  </si>
  <si>
    <t>bereinigte kfr Passiva</t>
  </si>
  <si>
    <t>Punkte:</t>
  </si>
  <si>
    <t>kfr Verb gg KI</t>
  </si>
  <si>
    <t>+ kfr Verb L+L</t>
  </si>
  <si>
    <t>+ geplante Gewinnausschüttung</t>
  </si>
  <si>
    <t>= bereinigte kfr Passiva</t>
  </si>
  <si>
    <t>+ kfr Ford L+L</t>
  </si>
  <si>
    <t>+ Bankguthaben</t>
  </si>
  <si>
    <t>= bereinigte kfr Aktiva</t>
  </si>
  <si>
    <t xml:space="preserve">Die Working Capital Ratio misst die fristenkongruente Finanzierung im kurzfristigen Bereich, wobei branchenunabhängig ein Wert von ca 150 % für eine fristenkongruente Finanzierung gefordert wird. Hier wird sowohl 2022 als auch </t>
  </si>
  <si>
    <t xml:space="preserve">2021 dieser Wert übererfüllt, dementsprechend ist von fristenkongruenter Finanzierung auszugehen. Die Ursachen für die starke Erhöhung von 2021 (254,85 %) auf 2022 (554,22 %) liegt sowohl in der starken Erhöhung der kfr Aktiva  </t>
  </si>
  <si>
    <t>(und zwar aller drei Komponenten, dh Vorräte, Ford L+L sowie Bankguthaben) als auch in der wesentlichen Verminderung der kfr Verb L+L.</t>
  </si>
  <si>
    <t>2. Effektivverschuldung</t>
  </si>
  <si>
    <t>16 010 000 €)</t>
  </si>
  <si>
    <t>(6 Punkte)</t>
  </si>
  <si>
    <t>Effektivverschuldung</t>
  </si>
  <si>
    <t>Fremdkapital - monetäres Umlaufvermögen =</t>
  </si>
  <si>
    <t>bereinigtes Fremdkapital - monetäres Umlaufvermögen =</t>
  </si>
  <si>
    <t>€</t>
  </si>
  <si>
    <t>+ Verb gg KI</t>
  </si>
  <si>
    <t>+ Verb L+L</t>
  </si>
  <si>
    <t>= bereinigtes Fremdkapital</t>
  </si>
  <si>
    <t>kfr Ford L+L</t>
  </si>
  <si>
    <t>= monetäres Umlaufvermögen</t>
  </si>
  <si>
    <t xml:space="preserve">Die Effektivverschuldung berücksichtigt den Sachverhalt, dass dem Fremdkapital liquide bzw schnell liquidierbare Mittel gegenüberstehen, die unmittelbar zur Schuldentilgung eingesetzt werden können. Der Rückgang der </t>
  </si>
  <si>
    <t xml:space="preserve">Effektivverschuldung (von 16 010 000 € auf 15 281 000 €) entspricht weitgehend dem Jahresüberschuss, nachdem der Rückgang des Anlagevermögens im Jahr 2022 eher nicht auf nennenswerte (fremdfinanzierte) Investitionen </t>
  </si>
  <si>
    <t>schließen lässt.</t>
  </si>
  <si>
    <r>
      <t>3.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>Rohabschlag</t>
    </r>
  </si>
  <si>
    <t>50,00 %) und</t>
  </si>
  <si>
    <r>
      <rPr>
        <sz val="11"/>
        <rFont val="Calibri"/>
        <family val="2"/>
      </rPr>
      <t xml:space="preserve">     </t>
    </r>
    <r>
      <rPr>
        <b/>
        <sz val="11"/>
        <color rgb="FF000000"/>
        <rFont val="Calibri"/>
        <family val="2"/>
      </rPr>
      <t>Rohaufschlag</t>
    </r>
  </si>
  <si>
    <t>100,00 %)</t>
  </si>
  <si>
    <r>
      <rPr>
        <sz val="11"/>
        <rFont val="Calibri"/>
        <family val="2"/>
      </rPr>
      <t xml:space="preserve">     Erläutern Sie weiters, für welche Art von Analysen der </t>
    </r>
    <r>
      <rPr>
        <u/>
        <sz val="11"/>
        <color rgb="FF000000"/>
        <rFont val="Calibri"/>
        <family val="2"/>
      </rPr>
      <t>Rohabschlag</t>
    </r>
    <r>
      <rPr>
        <sz val="11"/>
        <color rgb="FF000000"/>
        <rFont val="Calibri"/>
        <family val="2"/>
      </rPr>
      <t xml:space="preserve"> eingesetzt wird sowie deren Aussage.</t>
    </r>
  </si>
  <si>
    <t>Rohabschlag (= Brutto-gewinnspanne)</t>
  </si>
  <si>
    <t>Rohertrag</t>
  </si>
  <si>
    <t>Gesamtleistung</t>
  </si>
  <si>
    <t>Rohaufschlag</t>
  </si>
  <si>
    <t>Materialaufwand + Aufwendungen für bezogene Leistungen</t>
  </si>
  <si>
    <t>+ Bestandsveränderungen</t>
  </si>
  <si>
    <t>= Gesamtleistung</t>
  </si>
  <si>
    <t>- Materialaufwand</t>
  </si>
  <si>
    <t>= Rohertrag</t>
  </si>
  <si>
    <r>
      <t xml:space="preserve">Der </t>
    </r>
    <r>
      <rPr>
        <u/>
        <sz val="11"/>
        <color rgb="FF000000"/>
        <rFont val="Calibri"/>
        <family val="2"/>
      </rPr>
      <t>Rohabschlag</t>
    </r>
    <r>
      <rPr>
        <sz val="11"/>
        <color rgb="FF000000"/>
        <rFont val="Calibri"/>
        <family val="2"/>
      </rPr>
      <t xml:space="preserve"> gibt das Verhältnis von Deckungsbeitrag zu Gesamtleistung an und ermöglicht, im innerbetrieblichen Zeitvergleich die Entwicklung der Stärke des Unternehmens gegenüber den Kunden festzustellen.</t>
    </r>
  </si>
  <si>
    <r>
      <rPr>
        <sz val="11"/>
        <rFont val="Calibri"/>
        <family val="2"/>
      </rPr>
      <t xml:space="preserve">Der </t>
    </r>
    <r>
      <rPr>
        <u/>
        <sz val="11"/>
        <color rgb="FF000000"/>
        <rFont val="Calibri"/>
        <family val="2"/>
      </rPr>
      <t>Rohaufschlag</t>
    </r>
    <r>
      <rPr>
        <sz val="11"/>
        <color rgb="FF000000"/>
        <rFont val="Calibri"/>
        <family val="2"/>
      </rPr>
      <t xml:space="preserve"> oder die Handelsspanne stellt als Rechengröße der Preiskalkulation einen globalen Aufschlag auf die Wareneinstandskosten, also eine Deckungsspanne dar, welche die (Gemein-)Kosten des </t>
    </r>
  </si>
  <si>
    <t>Betriebs decken und die (Netto-)Gewinnansprüche befriedigen soll.</t>
  </si>
  <si>
    <t>Beide Kennzahlen sind im Vergleich zum Jahr 2021 konstant.</t>
  </si>
  <si>
    <t>Der Rohabschlag wird ua für Break-Even-Analysen eingesetzt. Dividiert man die Fixkosten durch den Rohabschlag, dann ergibt sich der Break-Even-Umsatz.</t>
  </si>
  <si>
    <t>Beispiel (A+L): Unternehmensbewertung (gesamt: 25 Punkte)</t>
  </si>
  <si>
    <r>
      <rPr>
        <sz val="11"/>
        <rFont val="Calibri"/>
        <family val="2"/>
      </rPr>
      <t xml:space="preserve">Für die Unternehmensbewertung der </t>
    </r>
    <r>
      <rPr>
        <i/>
        <sz val="11"/>
        <rFont val="Calibri"/>
        <family val="2"/>
      </rPr>
      <t>AC-Maschinenbau-GmbH</t>
    </r>
    <r>
      <rPr>
        <sz val="11"/>
        <rFont val="Calibri"/>
        <family val="2"/>
      </rPr>
      <t xml:space="preserve"> stehen folgende Informationen zur Verfügung:</t>
    </r>
  </si>
  <si>
    <t>-</t>
  </si>
  <si>
    <t>Bilanz zum 31.12.2022 (Bewertungsstichtag)</t>
  </si>
  <si>
    <t>Umlaufvermögen</t>
  </si>
  <si>
    <t>Rückstellungen</t>
  </si>
  <si>
    <t>Verbindl. verzinslich</t>
  </si>
  <si>
    <t>Verbindl. unverzinslich</t>
  </si>
  <si>
    <r>
      <rPr>
        <sz val="11"/>
        <rFont val="Calibri"/>
        <family val="2"/>
      </rPr>
      <t xml:space="preserve">Im Umlaufvermögen sind nicht betriebsnotwendige </t>
    </r>
    <r>
      <rPr>
        <b/>
        <sz val="11"/>
        <color rgb="FF000000"/>
        <rFont val="Calibri"/>
        <family val="2"/>
      </rPr>
      <t>Wertpapiere</t>
    </r>
    <r>
      <rPr>
        <sz val="11"/>
        <color rgb="FF000000"/>
        <rFont val="Calibri"/>
        <family val="2"/>
      </rPr>
      <t xml:space="preserve"> enthalten, die zu Spekulationszwecken um 1 000 € angeschafft wurden.</t>
    </r>
  </si>
  <si>
    <t>Am 31.12.2022 weisen diese Wertpapiere einen Börsenwert iHv 1 300 € aus.</t>
  </si>
  <si>
    <t>verzinsliches Fremdkapital:</t>
  </si>
  <si>
    <t>◦ Der Marktwert des verzinslichen Fremdkapitals entspricht dem Buchwert.</t>
  </si>
  <si>
    <t>◦ verzinsliches Fremdkapital</t>
  </si>
  <si>
    <t>Prognostizierte Free Cash Flows:</t>
  </si>
  <si>
    <t>Rentenphase</t>
  </si>
  <si>
    <t>EBIT</t>
  </si>
  <si>
    <r>
      <rPr>
        <sz val="11"/>
        <rFont val="Calibri"/>
        <family val="2"/>
      </rPr>
      <t xml:space="preserve">Steuern </t>
    </r>
    <r>
      <rPr>
        <i/>
        <sz val="11"/>
        <rFont val="Calibri"/>
        <family val="2"/>
      </rPr>
      <t>(vereinfacht: 25 %)</t>
    </r>
  </si>
  <si>
    <t>NOPLAT</t>
  </si>
  <si>
    <t>Veränderung WC</t>
  </si>
  <si>
    <t>Investitionen</t>
  </si>
  <si>
    <t>FCF</t>
  </si>
  <si>
    <t>Parameter für den Diskontierungsfaktor:</t>
  </si>
  <si>
    <t>◦ Marktrisikoprämie</t>
  </si>
  <si>
    <t>◦ risikoloser Zinssatz = Fremdkapitalzinssatz:</t>
  </si>
  <si>
    <t>p.a.</t>
  </si>
  <si>
    <t>◦ Der am Kapitalmarkt beobachtete Beta-Faktor bei einem durchschnittlichen Fremdkapitalanteil der Vergleichsunternehmen am Gesamt-</t>
  </si>
  <si>
    <t xml:space="preserve">   kapital iHv 50 % beträgt 1.</t>
  </si>
  <si>
    <r>
      <rPr>
        <sz val="11"/>
        <color rgb="FF000000"/>
        <rFont val="Calibri"/>
        <family val="2"/>
      </rPr>
      <t xml:space="preserve">◦ Steuersatz </t>
    </r>
    <r>
      <rPr>
        <i/>
        <sz val="11"/>
        <color rgb="FF000000"/>
        <rFont val="Calibri"/>
        <family val="2"/>
      </rPr>
      <t>(vereinfacht)</t>
    </r>
    <r>
      <rPr>
        <sz val="11"/>
        <color rgb="FF000000"/>
        <rFont val="Calibri"/>
        <family val="2"/>
      </rPr>
      <t>:</t>
    </r>
  </si>
  <si>
    <t>Zusätzliche Informationen:</t>
  </si>
  <si>
    <t>◦ Die Berechnung der Zinsen erfolgt auf Basis des am Ende der Vorperiode aushaftenden Fremdkapitals.</t>
  </si>
  <si>
    <t>◦ Die Tax Shields sind mit der Renditeforderung der Eigenkapitalgeber vor Steuern zu diskontieren.</t>
  </si>
  <si>
    <t>◦ Der Einfluss der Kapitalstruktur im Zeitablauf auf die Renditeforderung der Eigenkapitalgeber ist zu vernachlässigen.</t>
  </si>
  <si>
    <t>◦ Im gesamten Beobachtungszeitraum ist von einer Vollausschüttung auszugehen.</t>
  </si>
  <si>
    <t>Berechnen Sie den Marktwert des Eigenkapitals der AC-Maschinenbau-GmbH zum 31.12.2022 auf Basis eines APV-Verfahrens.</t>
  </si>
  <si>
    <t>Hinweis: Runden Sie die Renditeforderung der Eigenkapitalgeber auf zwei Nachkommastellen.</t>
  </si>
  <si>
    <t>Lösung:</t>
  </si>
  <si>
    <t>(gerundet)</t>
  </si>
  <si>
    <t>Mit der Renditeforderung der Eigenkapitalgeber des unverschuldeten Unternehmens werden sowohl die FCFs als auch die</t>
  </si>
  <si>
    <t>Tax Shields diskontiert.</t>
  </si>
  <si>
    <t>∑ FCF</t>
  </si>
  <si>
    <t>Barwert FCF</t>
  </si>
  <si>
    <t>Fremdkapital</t>
  </si>
  <si>
    <t>FK-Zinsen</t>
  </si>
  <si>
    <t>Steuerersparnis Zinsen</t>
  </si>
  <si>
    <t>∑ Steuerersparnis Zinsen</t>
  </si>
  <si>
    <t>Barwert Tax Shield</t>
  </si>
  <si>
    <t>Nicht betriebsnotwendiges Vermögen (Wertpapiere des FAV)</t>
  </si>
  <si>
    <t>Buchwert</t>
  </si>
  <si>
    <t>Börsekurs</t>
  </si>
  <si>
    <t>Steuerbemessungsgrundlage</t>
  </si>
  <si>
    <t>KöSt</t>
  </si>
  <si>
    <t>- KöSt</t>
  </si>
  <si>
    <t>= Marktwert des nicht betriebsnotwendigen Vermögens</t>
  </si>
  <si>
    <t>Berechnung Marktwert</t>
  </si>
  <si>
    <t>+ Marktwert des nicht betriebsnotwendigen Vermögens</t>
  </si>
  <si>
    <t>= Marktwert des unverschuldeten Unternehmens</t>
  </si>
  <si>
    <t>+ Barwert der Tax Shields</t>
  </si>
  <si>
    <t>= Marktwert des verschuldeten Unternehmens</t>
  </si>
  <si>
    <t>- Marktwert des verzinslichen Fremdkapitals</t>
  </si>
  <si>
    <t>= Marktwert des Eigenkapitals</t>
  </si>
  <si>
    <t>gesamt:</t>
  </si>
  <si>
    <t>Beispiel (A+L): Abweichungsanalyse (gesamt: 13 Punkte)</t>
  </si>
  <si>
    <r>
      <t xml:space="preserve">Zur Fertigungskostenstelle der </t>
    </r>
    <r>
      <rPr>
        <i/>
        <sz val="11"/>
        <color rgb="FF000000"/>
        <rFont val="Calibri"/>
        <family val="2"/>
      </rPr>
      <t>TramWartungs-GmbH</t>
    </r>
    <r>
      <rPr>
        <sz val="10"/>
        <rFont val="Arial"/>
        <family val="2"/>
      </rPr>
      <t xml:space="preserve"> sind folgende Plandaten bekannt:</t>
    </r>
  </si>
  <si>
    <t>- Planbeschäftigung</t>
  </si>
  <si>
    <t>Arbeitsstunden</t>
  </si>
  <si>
    <t>- Plankosten</t>
  </si>
  <si>
    <t>€, davon proportional</t>
  </si>
  <si>
    <t>Am Periodenende wurden folgende Istwerte festgestellt:</t>
  </si>
  <si>
    <t>- Istbeschäftigung</t>
  </si>
  <si>
    <t>- Istkosten (iSd Plankostenrechnung)</t>
  </si>
  <si>
    <t>- Istkosten (iSd Istkostenrechnung)</t>
  </si>
  <si>
    <t>Hinweis: Kennzeichnen Sie eine Kostenerhöhung durch ein negatives Vorzeichen (-) und eine Kostensenkung durch ein positives Vorzeichen (+).</t>
  </si>
  <si>
    <t xml:space="preserve">Ermitteln Sie </t>
  </si>
  <si>
    <t>- die verrechneten Plankosten,</t>
  </si>
  <si>
    <t>- die Sollkosten sowie</t>
  </si>
  <si>
    <t>- die Preis-, Mengen-, Verbrauchs- und Gesamtabweichung.</t>
  </si>
  <si>
    <t>- Verrechnete Plankosten</t>
  </si>
  <si>
    <t>= 1 750 h (Istbeschäftigung) * (60 000 (Plankosten gesamt) / 1 500 h (Planbeschäftigung)) = 1 750 h * 40 €/h (Plankostenverrechnungssatz)</t>
  </si>
  <si>
    <t>- Sollkosten</t>
  </si>
  <si>
    <t>= 60 000 (Plankosten) - 34 500 (Plankosten proportional) + 23 €/h (proportionaler Verrechnungssatz) + 1 750 h (Istbeschäftigung)</t>
  </si>
  <si>
    <t>proportionaler Verrechnungssatz: 34 500 (proportionale Plankosten) / 1 500 (Planbeschäftigung) = 23 €/h</t>
  </si>
  <si>
    <t>- Preisabweichung</t>
  </si>
  <si>
    <t>= 63 500 (Istkosten iSd Plankore) vs 67 200 (Istkosten iSd Istkore)</t>
  </si>
  <si>
    <t>- Mengenabweichung</t>
  </si>
  <si>
    <t>= 63 500 (Istkosten iSd Plankore) vs 70 000 (verrechnete Plankosten)</t>
  </si>
  <si>
    <t>- Verbrauchsabweichung</t>
  </si>
  <si>
    <t>= 63 500 (Istkosten iSd Plankore) vs 65 750 (Sollkosten)</t>
  </si>
  <si>
    <t>- Gesamtabweichung</t>
  </si>
  <si>
    <t>= 67 200 (Istkosten iSd Istkore) vs 70 000 (verrechnete Plankosten)</t>
  </si>
  <si>
    <t>Beispiel: Jahresabschlussanalyse (gesamt: 24 Punkte)</t>
  </si>
  <si>
    <t>Jahr 2021:</t>
  </si>
  <si>
    <t>(in €)</t>
  </si>
  <si>
    <r>
      <t>3.</t>
    </r>
    <r>
      <rPr>
        <sz val="11"/>
        <color rgb="FF000000"/>
        <rFont val="Calibri"/>
        <family val="2"/>
      </rPr>
      <t xml:space="preserve"> </t>
    </r>
    <r>
      <rPr>
        <b/>
        <sz val="11"/>
        <color rgb="FF000000"/>
        <rFont val="Calibri"/>
        <family val="2"/>
      </rPr>
      <t xml:space="preserve">Rohabschlag </t>
    </r>
    <r>
      <rPr>
        <sz val="11"/>
        <color rgb="FF000000"/>
        <rFont val="Calibri"/>
        <family val="2"/>
      </rPr>
      <t>und</t>
    </r>
  </si>
  <si>
    <t>Beispiel: Unternehmensbewertung (gesamt: 25 Punkte)</t>
  </si>
  <si>
    <t>◦ Marktrisikoprämie:</t>
  </si>
  <si>
    <r>
      <rPr>
        <sz val="11"/>
        <rFont val="Calibri"/>
        <family val="2"/>
      </rPr>
      <t xml:space="preserve">Berechnen Sie den Marktwert des Eigenkapitals der </t>
    </r>
    <r>
      <rPr>
        <i/>
        <sz val="11"/>
        <rFont val="Calibri"/>
        <family val="2"/>
      </rPr>
      <t>AC-Maschinenbau-GmbH</t>
    </r>
    <r>
      <rPr>
        <sz val="11"/>
        <rFont val="Calibri"/>
        <family val="2"/>
      </rPr>
      <t xml:space="preserve"> zum 31.12.2022 auf Basis eines APV-Verfahrens.</t>
    </r>
  </si>
  <si>
    <t>Beispiel: Abweichungsanalyse (gesamt: 13 Punkte)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</si>
</sst>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€-C07]\ #,##0.00;[Red]\-[$€-C07]\ #,##0.00"/>
    <numFmt numFmtId="165" formatCode="0\ %"/>
    <numFmt numFmtId="166" formatCode="0.00\ %"/>
    <numFmt numFmtId="167" formatCode="0.000"/>
    <numFmt numFmtId="168" formatCode="0.0000000%"/>
  </numFmts>
  <fonts count="14" x14ac:knownFonts="1">
    <font>
      <sz val="10"/>
      <name val="Arial"/>
      <family val="2"/>
    </font>
    <font>
      <u/>
      <sz val="10"/>
      <name val="Arial"/>
      <family val="2"/>
    </font>
    <font>
      <b/>
      <sz val="14"/>
      <color rgb="FF000000"/>
      <name val="Calibri"/>
      <family val="2"/>
    </font>
    <font>
      <sz val="11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u/>
      <sz val="11"/>
      <color rgb="FF000000"/>
      <name val="Calibri"/>
      <family val="2"/>
    </font>
    <font>
      <i/>
      <sz val="11"/>
      <name val="Calibri"/>
      <family val="2"/>
    </font>
    <font>
      <i/>
      <sz val="11"/>
      <color rgb="FF808080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</fills>
  <borders count="4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3">
    <xf numFmtId="0" fontId="0" fillId="0" borderId="0"/>
    <xf numFmtId="165" fontId="11" fillId="0" borderId="0" applyBorder="0" applyAlignment="0" applyProtection="0"/>
    <xf numFmtId="164" fontId="1" fillId="0" borderId="0" applyBorder="0" applyAlignment="0" applyProtection="0"/>
  </cellStyleXfs>
  <cellXfs count="222">
    <xf numFmtId="0" fontId="0" fillId="0" borderId="0" xfId="0"/>
    <xf numFmtId="3" fontId="3" fillId="2" borderId="0" xfId="0" applyNumberFormat="1" applyFont="1" applyFill="1" applyAlignment="1">
      <alignment horizontal="center" vertical="center"/>
    </xf>
    <xf numFmtId="4" fontId="0" fillId="0" borderId="0" xfId="0" applyNumberFormat="1"/>
    <xf numFmtId="0" fontId="0" fillId="2" borderId="0" xfId="0" applyFill="1"/>
    <xf numFmtId="0" fontId="2" fillId="2" borderId="0" xfId="0" applyFont="1" applyFill="1"/>
    <xf numFmtId="4" fontId="0" fillId="2" borderId="0" xfId="0" applyNumberFormat="1" applyFill="1"/>
    <xf numFmtId="0" fontId="3" fillId="2" borderId="0" xfId="0" applyFont="1" applyFill="1"/>
    <xf numFmtId="4" fontId="3" fillId="2" borderId="0" xfId="0" applyNumberFormat="1" applyFont="1" applyFill="1"/>
    <xf numFmtId="0" fontId="3" fillId="0" borderId="0" xfId="0" applyFont="1"/>
    <xf numFmtId="0" fontId="6" fillId="2" borderId="2" xfId="0" applyFont="1" applyFill="1" applyBorder="1"/>
    <xf numFmtId="0" fontId="6" fillId="2" borderId="3" xfId="0" applyFont="1" applyFill="1" applyBorder="1" applyAlignment="1">
      <alignment vertical="center"/>
    </xf>
    <xf numFmtId="165" fontId="3" fillId="2" borderId="0" xfId="0" applyNumberFormat="1" applyFont="1" applyFill="1"/>
    <xf numFmtId="0" fontId="3" fillId="2" borderId="5" xfId="0" applyFont="1" applyFill="1" applyBorder="1"/>
    <xf numFmtId="14" fontId="6" fillId="2" borderId="6" xfId="0" applyNumberFormat="1" applyFont="1" applyFill="1" applyBorder="1" applyAlignment="1">
      <alignment vertical="top"/>
    </xf>
    <xf numFmtId="14" fontId="7" fillId="2" borderId="7" xfId="0" applyNumberFormat="1" applyFont="1" applyFill="1" applyBorder="1" applyAlignment="1">
      <alignment vertical="top"/>
    </xf>
    <xf numFmtId="0" fontId="3" fillId="2" borderId="8" xfId="0" applyFont="1" applyFill="1" applyBorder="1" applyAlignment="1">
      <alignment vertical="top"/>
    </xf>
    <xf numFmtId="3" fontId="3" fillId="2" borderId="5" xfId="0" applyNumberFormat="1" applyFont="1" applyFill="1" applyBorder="1"/>
    <xf numFmtId="3" fontId="3" fillId="2" borderId="6" xfId="0" applyNumberFormat="1" applyFont="1" applyFill="1" applyBorder="1"/>
    <xf numFmtId="3" fontId="3" fillId="2" borderId="7" xfId="0" applyNumberFormat="1" applyFont="1" applyFill="1" applyBorder="1"/>
    <xf numFmtId="0" fontId="3" fillId="2" borderId="9" xfId="0" applyFont="1" applyFill="1" applyBorder="1"/>
    <xf numFmtId="3" fontId="3" fillId="2" borderId="10" xfId="0" applyNumberFormat="1" applyFont="1" applyFill="1" applyBorder="1"/>
    <xf numFmtId="3" fontId="4" fillId="2" borderId="11" xfId="0" applyNumberFormat="1" applyFont="1" applyFill="1" applyBorder="1"/>
    <xf numFmtId="3" fontId="3" fillId="2" borderId="0" xfId="0" applyNumberFormat="1" applyFont="1" applyFill="1"/>
    <xf numFmtId="3" fontId="3" fillId="2" borderId="9" xfId="0" applyNumberFormat="1" applyFont="1" applyFill="1" applyBorder="1"/>
    <xf numFmtId="3" fontId="3" fillId="2" borderId="11" xfId="0" applyNumberFormat="1" applyFont="1" applyFill="1" applyBorder="1"/>
    <xf numFmtId="0" fontId="3" fillId="2" borderId="12" xfId="0" applyFont="1" applyFill="1" applyBorder="1"/>
    <xf numFmtId="3" fontId="3" fillId="2" borderId="13" xfId="0" applyNumberFormat="1" applyFont="1" applyFill="1" applyBorder="1"/>
    <xf numFmtId="3" fontId="4" fillId="2" borderId="14" xfId="0" applyNumberFormat="1" applyFont="1" applyFill="1" applyBorder="1"/>
    <xf numFmtId="3" fontId="3" fillId="2" borderId="15" xfId="0" applyNumberFormat="1" applyFont="1" applyFill="1" applyBorder="1"/>
    <xf numFmtId="0" fontId="3" fillId="2" borderId="2" xfId="0" applyFont="1" applyFill="1" applyBorder="1"/>
    <xf numFmtId="3" fontId="3" fillId="2" borderId="3" xfId="0" applyNumberFormat="1" applyFont="1" applyFill="1" applyBorder="1"/>
    <xf numFmtId="3" fontId="4" fillId="2" borderId="4" xfId="0" applyNumberFormat="1" applyFont="1" applyFill="1" applyBorder="1"/>
    <xf numFmtId="3" fontId="3" fillId="2" borderId="16" xfId="0" applyNumberFormat="1" applyFont="1" applyFill="1" applyBorder="1"/>
    <xf numFmtId="3" fontId="3" fillId="2" borderId="17" xfId="0" applyNumberFormat="1" applyFont="1" applyFill="1" applyBorder="1"/>
    <xf numFmtId="3" fontId="3" fillId="2" borderId="18" xfId="0" applyNumberFormat="1" applyFont="1" applyFill="1" applyBorder="1"/>
    <xf numFmtId="3" fontId="3" fillId="2" borderId="19" xfId="0" applyNumberFormat="1" applyFont="1" applyFill="1" applyBorder="1"/>
    <xf numFmtId="3" fontId="3" fillId="2" borderId="20" xfId="0" applyNumberFormat="1" applyFont="1" applyFill="1" applyBorder="1"/>
    <xf numFmtId="3" fontId="3" fillId="2" borderId="12" xfId="0" applyNumberFormat="1" applyFont="1" applyFill="1" applyBorder="1"/>
    <xf numFmtId="3" fontId="3" fillId="2" borderId="21" xfId="0" applyNumberFormat="1" applyFont="1" applyFill="1" applyBorder="1"/>
    <xf numFmtId="3" fontId="3" fillId="2" borderId="22" xfId="0" applyNumberFormat="1" applyFont="1" applyFill="1" applyBorder="1"/>
    <xf numFmtId="0" fontId="6" fillId="2" borderId="0" xfId="0" applyFont="1" applyFill="1"/>
    <xf numFmtId="3" fontId="4" fillId="2" borderId="0" xfId="0" applyNumberFormat="1" applyFont="1" applyFill="1"/>
    <xf numFmtId="0" fontId="4" fillId="2" borderId="0" xfId="0" applyFont="1" applyFill="1"/>
    <xf numFmtId="0" fontId="4" fillId="2" borderId="0" xfId="0" applyFont="1" applyFill="1" applyAlignment="1">
      <alignment horizontal="right"/>
    </xf>
    <xf numFmtId="0" fontId="5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3" fontId="3" fillId="0" borderId="0" xfId="0" applyNumberFormat="1" applyFont="1"/>
    <xf numFmtId="4" fontId="3" fillId="0" borderId="0" xfId="0" applyNumberFormat="1" applyFont="1"/>
    <xf numFmtId="0" fontId="3" fillId="2" borderId="5" xfId="0" applyFont="1" applyFill="1" applyBorder="1" applyAlignment="1">
      <alignment vertical="top"/>
    </xf>
    <xf numFmtId="3" fontId="3" fillId="2" borderId="2" xfId="0" applyNumberFormat="1" applyFont="1" applyFill="1" applyBorder="1"/>
    <xf numFmtId="0" fontId="3" fillId="3" borderId="0" xfId="0" applyFont="1" applyFill="1"/>
    <xf numFmtId="0" fontId="4" fillId="3" borderId="0" xfId="0" applyFont="1" applyFill="1" applyAlignment="1">
      <alignment horizontal="right"/>
    </xf>
    <xf numFmtId="0" fontId="4" fillId="3" borderId="0" xfId="0" applyFont="1" applyFill="1"/>
    <xf numFmtId="3" fontId="3" fillId="3" borderId="0" xfId="0" applyNumberFormat="1" applyFont="1" applyFill="1"/>
    <xf numFmtId="3" fontId="4" fillId="3" borderId="0" xfId="0" applyNumberFormat="1" applyFont="1" applyFill="1"/>
    <xf numFmtId="4" fontId="3" fillId="3" borderId="0" xfId="0" applyNumberFormat="1" applyFont="1" applyFill="1"/>
    <xf numFmtId="3" fontId="3" fillId="3" borderId="23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3" fontId="3" fillId="3" borderId="23" xfId="0" applyNumberFormat="1" applyFont="1" applyFill="1" applyBorder="1"/>
    <xf numFmtId="0" fontId="3" fillId="3" borderId="23" xfId="0" applyFont="1" applyFill="1" applyBorder="1"/>
    <xf numFmtId="3" fontId="3" fillId="3" borderId="23" xfId="0" applyNumberFormat="1" applyFont="1" applyFill="1" applyBorder="1" applyAlignment="1">
      <alignment vertical="center"/>
    </xf>
    <xf numFmtId="3" fontId="3" fillId="3" borderId="0" xfId="0" applyNumberFormat="1" applyFont="1" applyFill="1" applyAlignment="1">
      <alignment vertical="center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right"/>
    </xf>
    <xf numFmtId="0" fontId="5" fillId="3" borderId="23" xfId="0" applyFont="1" applyFill="1" applyBorder="1" applyAlignment="1">
      <alignment horizontal="left"/>
    </xf>
    <xf numFmtId="0" fontId="3" fillId="2" borderId="25" xfId="0" applyFont="1" applyFill="1" applyBorder="1"/>
    <xf numFmtId="0" fontId="3" fillId="2" borderId="26" xfId="0" applyFont="1" applyFill="1" applyBorder="1"/>
    <xf numFmtId="0" fontId="3" fillId="2" borderId="27" xfId="0" applyFont="1" applyFill="1" applyBorder="1"/>
    <xf numFmtId="0" fontId="3" fillId="2" borderId="28" xfId="0" applyFont="1" applyFill="1" applyBorder="1"/>
    <xf numFmtId="3" fontId="3" fillId="2" borderId="29" xfId="0" applyNumberFormat="1" applyFont="1" applyFill="1" applyBorder="1"/>
    <xf numFmtId="0" fontId="5" fillId="2" borderId="0" xfId="0" applyFont="1" applyFill="1"/>
    <xf numFmtId="0" fontId="6" fillId="2" borderId="28" xfId="0" applyFont="1" applyFill="1" applyBorder="1"/>
    <xf numFmtId="0" fontId="6" fillId="2" borderId="30" xfId="0" applyFont="1" applyFill="1" applyBorder="1"/>
    <xf numFmtId="0" fontId="6" fillId="2" borderId="29" xfId="0" applyFont="1" applyFill="1" applyBorder="1"/>
    <xf numFmtId="3" fontId="3" fillId="2" borderId="27" xfId="0" applyNumberFormat="1" applyFont="1" applyFill="1" applyBorder="1"/>
    <xf numFmtId="3" fontId="3" fillId="2" borderId="23" xfId="0" applyNumberFormat="1" applyFont="1" applyFill="1" applyBorder="1"/>
    <xf numFmtId="0" fontId="6" fillId="2" borderId="25" xfId="0" applyFont="1" applyFill="1" applyBorder="1"/>
    <xf numFmtId="0" fontId="3" fillId="2" borderId="24" xfId="0" applyFont="1" applyFill="1" applyBorder="1"/>
    <xf numFmtId="0" fontId="3" fillId="2" borderId="18" xfId="0" applyFont="1" applyFill="1" applyBorder="1"/>
    <xf numFmtId="0" fontId="6" fillId="2" borderId="32" xfId="0" applyFont="1" applyFill="1" applyBorder="1"/>
    <xf numFmtId="0" fontId="3" fillId="2" borderId="23" xfId="0" applyFont="1" applyFill="1" applyBorder="1"/>
    <xf numFmtId="0" fontId="3" fillId="2" borderId="20" xfId="0" applyFont="1" applyFill="1" applyBorder="1"/>
    <xf numFmtId="0" fontId="6" fillId="2" borderId="33" xfId="0" applyFont="1" applyFill="1" applyBorder="1"/>
    <xf numFmtId="4" fontId="3" fillId="2" borderId="32" xfId="0" applyNumberFormat="1" applyFont="1" applyFill="1" applyBorder="1"/>
    <xf numFmtId="4" fontId="3" fillId="2" borderId="24" xfId="0" applyNumberFormat="1" applyFont="1" applyFill="1" applyBorder="1"/>
    <xf numFmtId="4" fontId="3" fillId="2" borderId="33" xfId="0" applyNumberFormat="1" applyFont="1" applyFill="1" applyBorder="1"/>
    <xf numFmtId="4" fontId="3" fillId="2" borderId="34" xfId="0" applyNumberFormat="1" applyFont="1" applyFill="1" applyBorder="1"/>
    <xf numFmtId="4" fontId="3" fillId="2" borderId="23" xfId="0" applyNumberFormat="1" applyFont="1" applyFill="1" applyBorder="1"/>
    <xf numFmtId="166" fontId="3" fillId="2" borderId="0" xfId="0" applyNumberFormat="1" applyFont="1" applyFill="1"/>
    <xf numFmtId="0" fontId="10" fillId="0" borderId="0" xfId="0" applyFont="1"/>
    <xf numFmtId="0" fontId="6" fillId="3" borderId="0" xfId="0" applyFont="1" applyFill="1"/>
    <xf numFmtId="167" fontId="3" fillId="3" borderId="0" xfId="0" applyNumberFormat="1" applyFont="1" applyFill="1"/>
    <xf numFmtId="168" fontId="5" fillId="3" borderId="0" xfId="1" applyNumberFormat="1" applyFont="1" applyFill="1" applyBorder="1" applyAlignment="1" applyProtection="1"/>
    <xf numFmtId="166" fontId="3" fillId="3" borderId="0" xfId="0" applyNumberFormat="1" applyFont="1" applyFill="1"/>
    <xf numFmtId="0" fontId="4" fillId="3" borderId="0" xfId="0" applyFont="1" applyFill="1" applyAlignment="1">
      <alignment horizontal="left"/>
    </xf>
    <xf numFmtId="0" fontId="10" fillId="3" borderId="0" xfId="0" applyFont="1" applyFill="1"/>
    <xf numFmtId="0" fontId="6" fillId="3" borderId="25" xfId="0" applyFont="1" applyFill="1" applyBorder="1"/>
    <xf numFmtId="0" fontId="3" fillId="3" borderId="24" xfId="0" applyFont="1" applyFill="1" applyBorder="1"/>
    <xf numFmtId="0" fontId="3" fillId="3" borderId="18" xfId="0" applyFont="1" applyFill="1" applyBorder="1"/>
    <xf numFmtId="0" fontId="6" fillId="3" borderId="32" xfId="0" applyFont="1" applyFill="1" applyBorder="1"/>
    <xf numFmtId="0" fontId="3" fillId="3" borderId="27" xfId="0" applyFont="1" applyFill="1" applyBorder="1"/>
    <xf numFmtId="0" fontId="3" fillId="3" borderId="20" xfId="0" applyFont="1" applyFill="1" applyBorder="1"/>
    <xf numFmtId="0" fontId="6" fillId="3" borderId="33" xfId="0" applyFont="1" applyFill="1" applyBorder="1"/>
    <xf numFmtId="0" fontId="3" fillId="3" borderId="25" xfId="0" applyFont="1" applyFill="1" applyBorder="1"/>
    <xf numFmtId="4" fontId="3" fillId="3" borderId="18" xfId="0" applyNumberFormat="1" applyFont="1" applyFill="1" applyBorder="1"/>
    <xf numFmtId="4" fontId="3" fillId="3" borderId="32" xfId="0" applyNumberFormat="1" applyFont="1" applyFill="1" applyBorder="1"/>
    <xf numFmtId="4" fontId="3" fillId="3" borderId="24" xfId="0" applyNumberFormat="1" applyFont="1" applyFill="1" applyBorder="1"/>
    <xf numFmtId="0" fontId="5" fillId="3" borderId="26" xfId="0" applyFont="1" applyFill="1" applyBorder="1"/>
    <xf numFmtId="4" fontId="3" fillId="3" borderId="10" xfId="0" applyNumberFormat="1" applyFont="1" applyFill="1" applyBorder="1"/>
    <xf numFmtId="4" fontId="3" fillId="3" borderId="34" xfId="0" applyNumberFormat="1" applyFont="1" applyFill="1" applyBorder="1"/>
    <xf numFmtId="4" fontId="3" fillId="3" borderId="33" xfId="0" applyNumberFormat="1" applyFont="1" applyFill="1" applyBorder="1"/>
    <xf numFmtId="4" fontId="10" fillId="3" borderId="0" xfId="0" applyNumberFormat="1" applyFont="1" applyFill="1"/>
    <xf numFmtId="4" fontId="10" fillId="3" borderId="34" xfId="0" applyNumberFormat="1" applyFont="1" applyFill="1" applyBorder="1"/>
    <xf numFmtId="4" fontId="6" fillId="3" borderId="23" xfId="0" applyNumberFormat="1" applyFont="1" applyFill="1" applyBorder="1"/>
    <xf numFmtId="4" fontId="3" fillId="3" borderId="23" xfId="0" applyNumberFormat="1" applyFont="1" applyFill="1" applyBorder="1"/>
    <xf numFmtId="4" fontId="3" fillId="3" borderId="25" xfId="0" applyNumberFormat="1" applyFont="1" applyFill="1" applyBorder="1"/>
    <xf numFmtId="0" fontId="3" fillId="3" borderId="26" xfId="0" applyFont="1" applyFill="1" applyBorder="1"/>
    <xf numFmtId="2" fontId="3" fillId="3" borderId="26" xfId="0" applyNumberFormat="1" applyFont="1" applyFill="1" applyBorder="1"/>
    <xf numFmtId="2" fontId="3" fillId="3" borderId="10" xfId="0" applyNumberFormat="1" applyFont="1" applyFill="1" applyBorder="1"/>
    <xf numFmtId="2" fontId="3" fillId="3" borderId="40" xfId="0" applyNumberFormat="1" applyFont="1" applyFill="1" applyBorder="1"/>
    <xf numFmtId="0" fontId="5" fillId="3" borderId="25" xfId="0" applyFont="1" applyFill="1" applyBorder="1"/>
    <xf numFmtId="2" fontId="3" fillId="3" borderId="25" xfId="0" applyNumberFormat="1" applyFont="1" applyFill="1" applyBorder="1"/>
    <xf numFmtId="2" fontId="3" fillId="3" borderId="35" xfId="0" applyNumberFormat="1" applyFont="1" applyFill="1" applyBorder="1"/>
    <xf numFmtId="2" fontId="3" fillId="3" borderId="36" xfId="0" applyNumberFormat="1" applyFont="1" applyFill="1" applyBorder="1"/>
    <xf numFmtId="0" fontId="3" fillId="3" borderId="10" xfId="0" applyFont="1" applyFill="1" applyBorder="1"/>
    <xf numFmtId="2" fontId="10" fillId="3" borderId="26" xfId="0" applyNumberFormat="1" applyFont="1" applyFill="1" applyBorder="1"/>
    <xf numFmtId="2" fontId="10" fillId="3" borderId="37" xfId="0" applyNumberFormat="1" applyFont="1" applyFill="1" applyBorder="1"/>
    <xf numFmtId="2" fontId="10" fillId="3" borderId="38" xfId="0" applyNumberFormat="1" applyFont="1" applyFill="1" applyBorder="1"/>
    <xf numFmtId="2" fontId="6" fillId="3" borderId="20" xfId="0" applyNumberFormat="1" applyFont="1" applyFill="1" applyBorder="1"/>
    <xf numFmtId="2" fontId="3" fillId="3" borderId="27" xfId="0" applyNumberFormat="1" applyFont="1" applyFill="1" applyBorder="1"/>
    <xf numFmtId="2" fontId="3" fillId="3" borderId="39" xfId="0" applyNumberFormat="1" applyFont="1" applyFill="1" applyBorder="1"/>
    <xf numFmtId="2" fontId="3" fillId="3" borderId="23" xfId="0" applyNumberFormat="1" applyFont="1" applyFill="1" applyBorder="1"/>
    <xf numFmtId="4" fontId="6" fillId="3" borderId="0" xfId="0" applyNumberFormat="1" applyFont="1" applyFill="1"/>
    <xf numFmtId="0" fontId="4" fillId="3" borderId="23" xfId="0" applyFont="1" applyFill="1" applyBorder="1" applyAlignment="1">
      <alignment horizontal="right"/>
    </xf>
    <xf numFmtId="0" fontId="4" fillId="3" borderId="23" xfId="0" applyFont="1" applyFill="1" applyBorder="1" applyAlignment="1">
      <alignment horizontal="left"/>
    </xf>
    <xf numFmtId="0" fontId="7" fillId="3" borderId="0" xfId="0" applyFont="1" applyFill="1" applyAlignment="1">
      <alignment horizontal="right"/>
    </xf>
    <xf numFmtId="0" fontId="7" fillId="3" borderId="0" xfId="0" applyFont="1" applyFill="1" applyAlignment="1">
      <alignment horizontal="left"/>
    </xf>
    <xf numFmtId="2" fontId="3" fillId="3" borderId="34" xfId="0" applyNumberFormat="1" applyFont="1" applyFill="1" applyBorder="1"/>
    <xf numFmtId="2" fontId="3" fillId="3" borderId="33" xfId="0" applyNumberFormat="1" applyFont="1" applyFill="1" applyBorder="1"/>
    <xf numFmtId="0" fontId="3" fillId="3" borderId="33" xfId="0" applyFont="1" applyFill="1" applyBorder="1"/>
    <xf numFmtId="0" fontId="5" fillId="4" borderId="0" xfId="0" applyFont="1" applyFill="1"/>
    <xf numFmtId="0" fontId="2" fillId="4" borderId="0" xfId="0" applyFont="1" applyFill="1"/>
    <xf numFmtId="4" fontId="5" fillId="4" borderId="0" xfId="0" applyNumberFormat="1" applyFont="1" applyFill="1"/>
    <xf numFmtId="0" fontId="5" fillId="0" borderId="0" xfId="0" applyFont="1"/>
    <xf numFmtId="0" fontId="5" fillId="4" borderId="0" xfId="0" quotePrefix="1" applyFont="1" applyFill="1"/>
    <xf numFmtId="3" fontId="5" fillId="4" borderId="0" xfId="0" applyNumberFormat="1" applyFont="1" applyFill="1"/>
    <xf numFmtId="0" fontId="4" fillId="4" borderId="0" xfId="0" applyFont="1" applyFill="1"/>
    <xf numFmtId="0" fontId="6" fillId="4" borderId="0" xfId="0" applyFont="1" applyFill="1"/>
    <xf numFmtId="0" fontId="4" fillId="4" borderId="0" xfId="0" applyFont="1" applyFill="1" applyAlignment="1">
      <alignment horizontal="right"/>
    </xf>
    <xf numFmtId="0" fontId="4" fillId="4" borderId="0" xfId="0" applyFont="1" applyFill="1" applyAlignment="1">
      <alignment horizontal="left"/>
    </xf>
    <xf numFmtId="0" fontId="6" fillId="5" borderId="0" xfId="0" applyFont="1" applyFill="1"/>
    <xf numFmtId="0" fontId="5" fillId="5" borderId="0" xfId="0" applyFont="1" applyFill="1"/>
    <xf numFmtId="0" fontId="6" fillId="5" borderId="0" xfId="0" quotePrefix="1" applyFont="1" applyFill="1"/>
    <xf numFmtId="3" fontId="6" fillId="5" borderId="0" xfId="0" applyNumberFormat="1" applyFont="1" applyFill="1" applyAlignment="1">
      <alignment horizontal="right"/>
    </xf>
    <xf numFmtId="0" fontId="6" fillId="5" borderId="0" xfId="0" applyFont="1" applyFill="1" applyAlignment="1">
      <alignment horizontal="left"/>
    </xf>
    <xf numFmtId="0" fontId="4" fillId="5" borderId="0" xfId="0" applyFont="1" applyFill="1" applyAlignment="1">
      <alignment horizontal="right"/>
    </xf>
    <xf numFmtId="0" fontId="4" fillId="5" borderId="0" xfId="0" applyFont="1" applyFill="1" applyAlignment="1">
      <alignment horizontal="left"/>
    </xf>
    <xf numFmtId="0" fontId="10" fillId="5" borderId="0" xfId="0" quotePrefix="1" applyFont="1" applyFill="1"/>
    <xf numFmtId="3" fontId="10" fillId="5" borderId="0" xfId="0" applyNumberFormat="1" applyFont="1" applyFill="1"/>
    <xf numFmtId="0" fontId="10" fillId="5" borderId="0" xfId="0" applyFont="1" applyFill="1"/>
    <xf numFmtId="0" fontId="5" fillId="5" borderId="0" xfId="0" quotePrefix="1" applyFont="1" applyFill="1"/>
    <xf numFmtId="3" fontId="5" fillId="5" borderId="0" xfId="0" applyNumberFormat="1" applyFont="1" applyFill="1"/>
    <xf numFmtId="3" fontId="6" fillId="5" borderId="0" xfId="0" applyNumberFormat="1" applyFont="1" applyFill="1"/>
    <xf numFmtId="0" fontId="4" fillId="5" borderId="41" xfId="0" applyFont="1" applyFill="1" applyBorder="1" applyAlignment="1">
      <alignment horizontal="right"/>
    </xf>
    <xf numFmtId="0" fontId="4" fillId="5" borderId="41" xfId="0" applyFont="1" applyFill="1" applyBorder="1" applyAlignment="1">
      <alignment horizontal="left"/>
    </xf>
    <xf numFmtId="0" fontId="7" fillId="5" borderId="0" xfId="0" applyFont="1" applyFill="1" applyAlignment="1">
      <alignment horizontal="right"/>
    </xf>
    <xf numFmtId="0" fontId="7" fillId="5" borderId="0" xfId="0" applyFont="1" applyFill="1" applyAlignment="1">
      <alignment horizontal="left"/>
    </xf>
    <xf numFmtId="0" fontId="0" fillId="2" borderId="0" xfId="0" applyFill="1" applyProtection="1">
      <protection locked="0"/>
    </xf>
    <xf numFmtId="0" fontId="3" fillId="2" borderId="0" xfId="0" applyFont="1" applyFill="1" applyProtection="1">
      <protection locked="0"/>
    </xf>
    <xf numFmtId="0" fontId="6" fillId="2" borderId="4" xfId="0" applyFont="1" applyFill="1" applyBorder="1" applyAlignment="1">
      <alignment vertical="center"/>
    </xf>
    <xf numFmtId="3" fontId="3" fillId="2" borderId="0" xfId="0" quotePrefix="1" applyNumberFormat="1" applyFont="1" applyFill="1"/>
    <xf numFmtId="166" fontId="12" fillId="0" borderId="0" xfId="1" applyNumberFormat="1" applyFont="1" applyAlignment="1">
      <alignment horizontal="left"/>
    </xf>
    <xf numFmtId="0" fontId="12" fillId="3" borderId="42" xfId="0" applyFont="1" applyFill="1" applyBorder="1" applyProtection="1">
      <protection locked="0"/>
    </xf>
    <xf numFmtId="3" fontId="12" fillId="3" borderId="42" xfId="0" applyNumberFormat="1" applyFont="1" applyFill="1" applyBorder="1" applyProtection="1">
      <protection locked="0"/>
    </xf>
    <xf numFmtId="0" fontId="12" fillId="3" borderId="42" xfId="0" applyFont="1" applyFill="1" applyBorder="1" applyAlignment="1" applyProtection="1">
      <alignment horizontal="right"/>
      <protection locked="0"/>
    </xf>
    <xf numFmtId="3" fontId="3" fillId="2" borderId="0" xfId="0" applyNumberFormat="1" applyFont="1" applyFill="1" applyAlignment="1">
      <alignment horizontal="left"/>
    </xf>
    <xf numFmtId="0" fontId="3" fillId="3" borderId="42" xfId="0" applyFont="1" applyFill="1" applyBorder="1" applyAlignment="1" applyProtection="1">
      <alignment horizontal="left"/>
      <protection locked="0"/>
    </xf>
    <xf numFmtId="3" fontId="3" fillId="3" borderId="42" xfId="0" applyNumberFormat="1" applyFont="1" applyFill="1" applyBorder="1" applyAlignment="1" applyProtection="1">
      <alignment horizontal="center" vertical="center"/>
      <protection locked="0"/>
    </xf>
    <xf numFmtId="3" fontId="3" fillId="3" borderId="42" xfId="0" applyNumberFormat="1" applyFont="1" applyFill="1" applyBorder="1" applyProtection="1">
      <protection locked="0"/>
    </xf>
    <xf numFmtId="0" fontId="3" fillId="3" borderId="42" xfId="0" applyFont="1" applyFill="1" applyBorder="1" applyProtection="1">
      <protection locked="0"/>
    </xf>
    <xf numFmtId="4" fontId="3" fillId="3" borderId="42" xfId="0" applyNumberFormat="1" applyFont="1" applyFill="1" applyBorder="1" applyProtection="1">
      <protection locked="0"/>
    </xf>
    <xf numFmtId="0" fontId="3" fillId="3" borderId="42" xfId="0" applyFont="1" applyFill="1" applyBorder="1" applyAlignment="1" applyProtection="1">
      <alignment horizontal="right"/>
      <protection locked="0"/>
    </xf>
    <xf numFmtId="0" fontId="5" fillId="3" borderId="42" xfId="0" applyFont="1" applyFill="1" applyBorder="1" applyProtection="1">
      <protection locked="0"/>
    </xf>
    <xf numFmtId="3" fontId="5" fillId="3" borderId="42" xfId="0" applyNumberFormat="1" applyFont="1" applyFill="1" applyBorder="1" applyProtection="1">
      <protection locked="0"/>
    </xf>
    <xf numFmtId="0" fontId="5" fillId="3" borderId="42" xfId="0" applyFont="1" applyFill="1" applyBorder="1" applyAlignment="1" applyProtection="1">
      <alignment horizontal="right"/>
      <protection locked="0"/>
    </xf>
    <xf numFmtId="0" fontId="4" fillId="0" borderId="0" xfId="0" applyFont="1"/>
    <xf numFmtId="0" fontId="13" fillId="3" borderId="0" xfId="0" applyFont="1" applyFill="1" applyProtection="1">
      <protection locked="0"/>
    </xf>
    <xf numFmtId="0" fontId="3" fillId="3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0" fillId="0" borderId="0" xfId="0" applyProtection="1">
      <protection locked="0"/>
    </xf>
    <xf numFmtId="0" fontId="3" fillId="3" borderId="42" xfId="1" applyNumberFormat="1" applyFont="1" applyFill="1" applyBorder="1" applyAlignment="1" applyProtection="1">
      <protection locked="0"/>
    </xf>
    <xf numFmtId="0" fontId="5" fillId="4" borderId="0" xfId="0" applyFont="1" applyFill="1" applyProtection="1">
      <protection locked="0"/>
    </xf>
    <xf numFmtId="0" fontId="6" fillId="5" borderId="0" xfId="0" applyFont="1" applyFill="1" applyProtection="1">
      <protection locked="0"/>
    </xf>
    <xf numFmtId="0" fontId="5" fillId="5" borderId="0" xfId="0" applyFont="1" applyFill="1" applyProtection="1">
      <protection locked="0"/>
    </xf>
    <xf numFmtId="0" fontId="5" fillId="0" borderId="0" xfId="0" applyFont="1" applyProtection="1">
      <protection locked="0"/>
    </xf>
    <xf numFmtId="0" fontId="3" fillId="5" borderId="42" xfId="0" quotePrefix="1" applyFont="1" applyFill="1" applyBorder="1" applyProtection="1">
      <protection locked="0"/>
    </xf>
    <xf numFmtId="0" fontId="3" fillId="5" borderId="42" xfId="0" applyFont="1" applyFill="1" applyBorder="1" applyAlignment="1" applyProtection="1">
      <alignment horizontal="right"/>
      <protection locked="0"/>
    </xf>
    <xf numFmtId="0" fontId="3" fillId="5" borderId="42" xfId="0" applyFont="1" applyFill="1" applyBorder="1" applyAlignment="1" applyProtection="1">
      <alignment horizontal="left"/>
      <protection locked="0"/>
    </xf>
    <xf numFmtId="0" fontId="3" fillId="5" borderId="42" xfId="0" applyFont="1" applyFill="1" applyBorder="1" applyProtection="1">
      <protection locked="0"/>
    </xf>
    <xf numFmtId="0" fontId="9" fillId="5" borderId="42" xfId="0" applyFont="1" applyFill="1" applyBorder="1" applyAlignment="1" applyProtection="1">
      <alignment horizontal="right"/>
      <protection locked="0"/>
    </xf>
    <xf numFmtId="0" fontId="9" fillId="5" borderId="42" xfId="0" applyFont="1" applyFill="1" applyBorder="1" applyAlignment="1" applyProtection="1">
      <alignment horizontal="left"/>
      <protection locked="0"/>
    </xf>
    <xf numFmtId="0" fontId="9" fillId="5" borderId="42" xfId="0" quotePrefix="1" applyFont="1" applyFill="1" applyBorder="1" applyProtection="1">
      <protection locked="0"/>
    </xf>
    <xf numFmtId="0" fontId="9" fillId="5" borderId="42" xfId="0" applyFont="1" applyFill="1" applyBorder="1" applyProtection="1">
      <protection locked="0"/>
    </xf>
    <xf numFmtId="0" fontId="5" fillId="2" borderId="0" xfId="0" applyFont="1" applyFill="1" applyAlignment="1">
      <alignment horizontal="left" vertical="center" wrapText="1"/>
    </xf>
    <xf numFmtId="3" fontId="3" fillId="2" borderId="0" xfId="0" applyNumberFormat="1" applyFont="1" applyFill="1" applyAlignment="1">
      <alignment horizontal="center" vertical="center"/>
    </xf>
    <xf numFmtId="3" fontId="3" fillId="2" borderId="23" xfId="0" applyNumberFormat="1" applyFont="1" applyFill="1" applyBorder="1" applyAlignment="1">
      <alignment horizontal="center"/>
    </xf>
    <xf numFmtId="3" fontId="4" fillId="2" borderId="0" xfId="0" applyNumberFormat="1" applyFont="1" applyFill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/>
    </xf>
    <xf numFmtId="3" fontId="5" fillId="2" borderId="0" xfId="0" applyNumberFormat="1" applyFont="1" applyFill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left" vertical="center"/>
    </xf>
    <xf numFmtId="0" fontId="5" fillId="2" borderId="28" xfId="0" applyFont="1" applyFill="1" applyBorder="1" applyAlignment="1">
      <alignment horizontal="left" vertical="center" wrapText="1"/>
    </xf>
    <xf numFmtId="0" fontId="6" fillId="2" borderId="31" xfId="0" applyFont="1" applyFill="1" applyBorder="1" applyAlignment="1">
      <alignment horizontal="right"/>
    </xf>
    <xf numFmtId="3" fontId="3" fillId="3" borderId="23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166" fontId="5" fillId="3" borderId="0" xfId="1" applyNumberFormat="1" applyFont="1" applyFill="1" applyBorder="1" applyAlignment="1" applyProtection="1">
      <alignment horizontal="center" vertical="center"/>
    </xf>
    <xf numFmtId="3" fontId="3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 vertical="center"/>
    </xf>
    <xf numFmtId="0" fontId="3" fillId="3" borderId="28" xfId="0" applyFont="1" applyFill="1" applyBorder="1" applyAlignment="1">
      <alignment horizontal="left" vertical="center"/>
    </xf>
    <xf numFmtId="0" fontId="6" fillId="3" borderId="31" xfId="0" applyFont="1" applyFill="1" applyBorder="1" applyAlignment="1">
      <alignment horizontal="right" vertical="center"/>
    </xf>
    <xf numFmtId="3" fontId="5" fillId="5" borderId="0" xfId="0" applyNumberFormat="1" applyFont="1" applyFill="1" applyAlignment="1">
      <alignment horizontal="center"/>
    </xf>
  </cellXfs>
  <cellStyles count="3">
    <cellStyle name="Ergebnis 2" xfId="2" xr:uid="{00000000-0005-0000-0000-000006000000}"/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869E2-A855-476D-AF98-B11123E93F8A}">
  <sheetPr>
    <tabColor theme="8" tint="0.59999389629810485"/>
  </sheetPr>
  <dimension ref="A1:AMJ188"/>
  <sheetViews>
    <sheetView showGridLines="0" tabSelected="1" zoomScaleNormal="100" workbookViewId="0">
      <selection activeCell="K36" sqref="K36"/>
    </sheetView>
  </sheetViews>
  <sheetFormatPr baseColWidth="10" defaultColWidth="11.5703125" defaultRowHeight="12.75" x14ac:dyDescent="0.2"/>
  <cols>
    <col min="1" max="1" width="0.85546875" customWidth="1"/>
    <col min="2" max="2" width="21.42578125" customWidth="1"/>
    <col min="3" max="3" width="13.140625" customWidth="1"/>
    <col min="4" max="4" width="12.7109375" customWidth="1"/>
    <col min="5" max="5" width="18" customWidth="1"/>
    <col min="6" max="7" width="12.7109375" customWidth="1"/>
    <col min="8" max="8" width="11.7109375" customWidth="1"/>
    <col min="9" max="9" width="10.42578125" customWidth="1"/>
    <col min="10" max="10" width="49.140625" customWidth="1"/>
    <col min="11" max="11" width="13.42578125" customWidth="1"/>
    <col min="12" max="12" width="13.42578125" style="2" customWidth="1"/>
    <col min="13" max="1024" width="10.42578125" customWidth="1"/>
  </cols>
  <sheetData>
    <row r="1" spans="1:1024" ht="18.75" x14ac:dyDescent="0.3">
      <c r="A1" s="167"/>
      <c r="B1" s="4" t="s">
        <v>179</v>
      </c>
      <c r="C1" s="3"/>
      <c r="D1" s="3"/>
      <c r="E1" s="3"/>
      <c r="F1" s="3"/>
      <c r="G1" s="3"/>
      <c r="H1" s="3"/>
      <c r="I1" s="3"/>
      <c r="K1" s="3"/>
      <c r="L1" s="5"/>
      <c r="M1" s="3"/>
      <c r="N1" s="3"/>
      <c r="O1" s="3"/>
    </row>
    <row r="2" spans="1:1024" x14ac:dyDescent="0.2">
      <c r="A2" s="167"/>
      <c r="B2" s="3"/>
      <c r="C2" s="3"/>
      <c r="D2" s="3"/>
      <c r="E2" s="3"/>
      <c r="F2" s="3"/>
      <c r="G2" s="3"/>
      <c r="I2" s="3"/>
      <c r="J2" s="3"/>
      <c r="K2" s="3"/>
      <c r="L2" s="5"/>
      <c r="M2" s="3"/>
      <c r="N2" s="3"/>
      <c r="O2" s="3"/>
    </row>
    <row r="3" spans="1:1024" ht="15" x14ac:dyDescent="0.25">
      <c r="A3" s="168"/>
      <c r="B3" s="6" t="s">
        <v>1</v>
      </c>
      <c r="C3" s="6"/>
      <c r="D3" s="6"/>
      <c r="E3" s="6"/>
      <c r="F3" s="6"/>
      <c r="G3" s="6"/>
      <c r="H3" s="6"/>
      <c r="I3" s="6"/>
      <c r="K3" s="6"/>
      <c r="L3" s="7"/>
      <c r="M3" s="6"/>
      <c r="N3" s="6"/>
      <c r="O3" s="6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</row>
    <row r="4" spans="1:1024" ht="15" x14ac:dyDescent="0.25">
      <c r="A4" s="168"/>
      <c r="B4" s="6"/>
      <c r="C4" s="6"/>
      <c r="D4" s="6"/>
      <c r="E4" s="6"/>
      <c r="F4" s="6"/>
      <c r="G4" s="6"/>
      <c r="H4" s="6"/>
      <c r="I4" s="6"/>
      <c r="J4" s="6"/>
      <c r="K4" s="6"/>
      <c r="L4" s="7"/>
      <c r="M4" s="6"/>
      <c r="N4" s="6"/>
      <c r="O4" s="6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</row>
    <row r="5" spans="1:1024" ht="15" x14ac:dyDescent="0.25">
      <c r="A5" s="168"/>
      <c r="B5" s="6" t="s">
        <v>2</v>
      </c>
      <c r="C5" s="6"/>
      <c r="D5" s="6"/>
      <c r="E5" s="6"/>
      <c r="F5" s="6"/>
      <c r="G5" s="6"/>
      <c r="H5" s="6"/>
      <c r="I5" s="6"/>
      <c r="J5" s="6"/>
      <c r="K5" s="6"/>
      <c r="L5" s="7"/>
      <c r="M5" s="6"/>
      <c r="N5" s="6"/>
      <c r="O5" s="6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</row>
    <row r="6" spans="1:1024" ht="15.75" thickBot="1" x14ac:dyDescent="0.3">
      <c r="A6" s="168"/>
      <c r="B6" s="6"/>
      <c r="C6" s="6"/>
      <c r="D6" s="6"/>
      <c r="E6" s="6"/>
      <c r="F6" s="6"/>
      <c r="G6" s="6"/>
      <c r="H6" s="6"/>
      <c r="I6" s="6"/>
      <c r="J6" s="6"/>
      <c r="K6" s="6"/>
      <c r="L6" s="7"/>
      <c r="M6" s="6"/>
      <c r="N6" s="6"/>
      <c r="O6" s="6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</row>
    <row r="7" spans="1:1024" ht="15.75" thickBot="1" x14ac:dyDescent="0.3">
      <c r="A7" s="168"/>
      <c r="B7" s="209" t="s">
        <v>3</v>
      </c>
      <c r="C7" s="209"/>
      <c r="D7" s="209"/>
      <c r="E7" s="209"/>
      <c r="F7" s="209"/>
      <c r="G7" s="209"/>
      <c r="H7" s="6"/>
      <c r="I7" s="6"/>
      <c r="J7" s="9" t="s">
        <v>4</v>
      </c>
      <c r="K7" s="10">
        <v>2022</v>
      </c>
      <c r="L7" s="169">
        <v>2021</v>
      </c>
      <c r="M7" s="6"/>
      <c r="N7" s="6"/>
      <c r="O7" s="11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ht="19.5" customHeight="1" x14ac:dyDescent="0.25">
      <c r="A8" s="168"/>
      <c r="B8" s="12"/>
      <c r="C8" s="13">
        <v>44926</v>
      </c>
      <c r="D8" s="14">
        <v>44561</v>
      </c>
      <c r="E8" s="15"/>
      <c r="F8" s="13">
        <v>44926</v>
      </c>
      <c r="G8" s="14">
        <v>44561</v>
      </c>
      <c r="H8" s="6"/>
      <c r="I8" s="6"/>
      <c r="J8" s="16" t="s">
        <v>5</v>
      </c>
      <c r="K8" s="17">
        <v>26580000</v>
      </c>
      <c r="L8" s="18">
        <v>25000000</v>
      </c>
      <c r="M8" s="6"/>
      <c r="N8" s="6"/>
      <c r="O8" s="6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</row>
    <row r="9" spans="1:1024" ht="15" x14ac:dyDescent="0.25">
      <c r="A9" s="168"/>
      <c r="B9" s="19" t="s">
        <v>6</v>
      </c>
      <c r="C9" s="20">
        <v>11280000</v>
      </c>
      <c r="D9" s="21">
        <v>14000000</v>
      </c>
      <c r="E9" s="22" t="s">
        <v>7</v>
      </c>
      <c r="F9" s="20">
        <v>3115000</v>
      </c>
      <c r="G9" s="21">
        <v>2800000</v>
      </c>
      <c r="H9" s="6"/>
      <c r="I9" s="6"/>
      <c r="J9" s="23" t="s">
        <v>8</v>
      </c>
      <c r="K9" s="20">
        <v>1980000</v>
      </c>
      <c r="L9" s="24">
        <v>2000000</v>
      </c>
      <c r="M9" s="6"/>
      <c r="N9" s="6"/>
      <c r="O9" s="6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</row>
    <row r="10" spans="1:1024" ht="15" x14ac:dyDescent="0.25">
      <c r="A10" s="168"/>
      <c r="B10" s="19" t="s">
        <v>9</v>
      </c>
      <c r="C10" s="20">
        <v>5035000</v>
      </c>
      <c r="D10" s="21">
        <v>3000000</v>
      </c>
      <c r="E10" s="22" t="s">
        <v>10</v>
      </c>
      <c r="F10" s="20">
        <v>1200000</v>
      </c>
      <c r="G10" s="21">
        <v>1000000</v>
      </c>
      <c r="H10" s="22"/>
      <c r="I10" s="22"/>
      <c r="J10" s="23" t="s">
        <v>11</v>
      </c>
      <c r="K10" s="20">
        <v>480740</v>
      </c>
      <c r="L10" s="24">
        <v>1500000</v>
      </c>
      <c r="M10" s="6"/>
      <c r="N10" s="6"/>
      <c r="O10" s="6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</row>
    <row r="11" spans="1:1024" ht="15" x14ac:dyDescent="0.25">
      <c r="A11" s="168"/>
      <c r="B11" s="19" t="s">
        <v>12</v>
      </c>
      <c r="C11" s="20">
        <v>4012000</v>
      </c>
      <c r="D11" s="21">
        <v>3500000</v>
      </c>
      <c r="E11" s="22" t="s">
        <v>13</v>
      </c>
      <c r="F11" s="20">
        <v>17200000</v>
      </c>
      <c r="G11" s="21">
        <v>16200000</v>
      </c>
      <c r="H11" s="22"/>
      <c r="I11" s="22"/>
      <c r="J11" s="23" t="s">
        <v>14</v>
      </c>
      <c r="K11" s="20">
        <v>-14121740</v>
      </c>
      <c r="L11" s="24">
        <v>-13500000</v>
      </c>
      <c r="M11" s="6"/>
      <c r="N11" s="6"/>
      <c r="O11" s="6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</row>
    <row r="12" spans="1:1024" ht="15.75" thickBot="1" x14ac:dyDescent="0.3">
      <c r="A12" s="168"/>
      <c r="B12" s="25" t="s">
        <v>15</v>
      </c>
      <c r="C12" s="26">
        <v>1688000</v>
      </c>
      <c r="D12" s="27">
        <v>500000</v>
      </c>
      <c r="E12" s="28" t="s">
        <v>16</v>
      </c>
      <c r="F12" s="26">
        <v>500000</v>
      </c>
      <c r="G12" s="27">
        <v>1000000</v>
      </c>
      <c r="H12" s="22"/>
      <c r="I12" s="22"/>
      <c r="J12" s="23" t="s">
        <v>17</v>
      </c>
      <c r="K12" s="20">
        <v>-9074000</v>
      </c>
      <c r="L12" s="24">
        <v>-9000000</v>
      </c>
      <c r="M12" s="6"/>
      <c r="N12" s="6"/>
      <c r="O12" s="6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</row>
    <row r="13" spans="1:1024" ht="15.75" thickBot="1" x14ac:dyDescent="0.3">
      <c r="A13" s="168"/>
      <c r="B13" s="29"/>
      <c r="C13" s="30">
        <f>SUM(C9:C12)</f>
        <v>22015000</v>
      </c>
      <c r="D13" s="31">
        <f>SUM(D9:D12)</f>
        <v>21000000</v>
      </c>
      <c r="E13" s="32"/>
      <c r="F13" s="30">
        <f>SUM(F9:F12)</f>
        <v>22015000</v>
      </c>
      <c r="G13" s="31">
        <f>SUM(G9:G12)</f>
        <v>21000000</v>
      </c>
      <c r="H13" s="22"/>
      <c r="I13" s="22"/>
      <c r="J13" s="23" t="s">
        <v>18</v>
      </c>
      <c r="K13" s="20">
        <v>-2800000</v>
      </c>
      <c r="L13" s="24">
        <v>-3000000</v>
      </c>
      <c r="M13" s="6"/>
      <c r="N13" s="6"/>
      <c r="O13" s="6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</row>
    <row r="14" spans="1:1024" ht="15" x14ac:dyDescent="0.25">
      <c r="A14" s="168"/>
      <c r="B14" s="6"/>
      <c r="C14" s="22"/>
      <c r="D14" s="22"/>
      <c r="E14" s="22"/>
      <c r="F14" s="22"/>
      <c r="G14" s="22"/>
      <c r="H14" s="22"/>
      <c r="I14" s="22"/>
      <c r="J14" s="33" t="s">
        <v>19</v>
      </c>
      <c r="K14" s="20">
        <v>-2445000</v>
      </c>
      <c r="L14" s="24">
        <v>-2500000</v>
      </c>
      <c r="M14" s="6"/>
      <c r="N14" s="6"/>
      <c r="O14" s="6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</row>
    <row r="15" spans="1:1024" ht="15" x14ac:dyDescent="0.25">
      <c r="A15" s="168"/>
      <c r="B15" s="6"/>
      <c r="C15" s="22"/>
      <c r="D15" s="22"/>
      <c r="E15" s="22"/>
      <c r="F15" s="22"/>
      <c r="G15" s="22"/>
      <c r="H15" s="22"/>
      <c r="I15" s="22"/>
      <c r="J15" s="23" t="s">
        <v>20</v>
      </c>
      <c r="K15" s="34">
        <v>600000</v>
      </c>
      <c r="L15" s="35">
        <f>SUM(L8:L14)</f>
        <v>500000</v>
      </c>
      <c r="M15" s="6"/>
      <c r="N15" s="6"/>
      <c r="O15" s="6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</row>
    <row r="16" spans="1:1024" ht="15" x14ac:dyDescent="0.25">
      <c r="A16" s="168"/>
      <c r="B16" s="6" t="s">
        <v>21</v>
      </c>
      <c r="C16" s="22"/>
      <c r="D16" s="22"/>
      <c r="E16" s="22"/>
      <c r="F16" s="22"/>
      <c r="G16" s="22"/>
      <c r="H16" s="22"/>
      <c r="I16" s="22"/>
      <c r="J16" s="33" t="s">
        <v>22</v>
      </c>
      <c r="K16" s="36">
        <v>-100000</v>
      </c>
      <c r="L16" s="24">
        <v>-50000</v>
      </c>
      <c r="M16" s="6"/>
      <c r="N16" s="6"/>
      <c r="O16" s="6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</row>
    <row r="17" spans="1:1024" ht="15" x14ac:dyDescent="0.25">
      <c r="A17" s="168"/>
      <c r="B17" s="6"/>
      <c r="C17" s="22"/>
      <c r="D17" s="22"/>
      <c r="E17" s="22"/>
      <c r="F17" s="22"/>
      <c r="G17" s="22"/>
      <c r="H17" s="22"/>
      <c r="I17" s="22"/>
      <c r="J17" s="23" t="s">
        <v>23</v>
      </c>
      <c r="K17" s="34">
        <v>500000</v>
      </c>
      <c r="L17" s="35">
        <f>+L15+L16</f>
        <v>450000</v>
      </c>
      <c r="M17" s="6"/>
      <c r="N17" s="6"/>
      <c r="O17" s="6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</row>
    <row r="18" spans="1:1024" ht="15" x14ac:dyDescent="0.25">
      <c r="A18" s="168"/>
      <c r="B18" s="6" t="s">
        <v>24</v>
      </c>
      <c r="C18" s="22"/>
      <c r="D18" s="22"/>
      <c r="E18" s="22"/>
      <c r="F18" s="22"/>
      <c r="G18" s="22"/>
      <c r="H18" s="22"/>
      <c r="I18" s="22"/>
      <c r="J18" s="33" t="s">
        <v>25</v>
      </c>
      <c r="K18" s="20">
        <v>-125000</v>
      </c>
      <c r="L18" s="24">
        <v>-100000</v>
      </c>
      <c r="M18" s="6"/>
      <c r="N18" s="6"/>
      <c r="O18" s="6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</row>
    <row r="19" spans="1:1024" ht="15" x14ac:dyDescent="0.25">
      <c r="A19" s="168"/>
      <c r="B19" s="6" t="s">
        <v>26</v>
      </c>
      <c r="C19" s="22"/>
      <c r="D19" s="22"/>
      <c r="E19" s="22"/>
      <c r="F19" s="22"/>
      <c r="G19" s="22"/>
      <c r="H19" s="22"/>
      <c r="I19" s="22"/>
      <c r="J19" s="23" t="s">
        <v>27</v>
      </c>
      <c r="K19" s="34">
        <v>375000</v>
      </c>
      <c r="L19" s="35">
        <f>+L17+L18</f>
        <v>350000</v>
      </c>
      <c r="M19" s="6"/>
      <c r="N19" s="6"/>
      <c r="O19" s="6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</row>
    <row r="20" spans="1:1024" ht="15" x14ac:dyDescent="0.25">
      <c r="A20" s="168"/>
      <c r="B20" s="6" t="s">
        <v>28</v>
      </c>
      <c r="C20" s="22"/>
      <c r="D20" s="22"/>
      <c r="E20" s="22"/>
      <c r="F20" s="22"/>
      <c r="G20" s="22"/>
      <c r="H20" s="22"/>
      <c r="I20" s="22"/>
      <c r="J20" s="23" t="s">
        <v>29</v>
      </c>
      <c r="K20" s="20">
        <v>-375000</v>
      </c>
      <c r="L20" s="24">
        <f>-L19+L22</f>
        <v>-150000</v>
      </c>
      <c r="M20" s="6"/>
      <c r="N20" s="6"/>
      <c r="O20" s="6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</row>
    <row r="21" spans="1:1024" ht="15" x14ac:dyDescent="0.25">
      <c r="A21" s="168"/>
      <c r="B21" s="6" t="s">
        <v>30</v>
      </c>
      <c r="C21" s="22"/>
      <c r="D21" s="22"/>
      <c r="E21" s="22"/>
      <c r="F21" s="22"/>
      <c r="G21" s="22"/>
      <c r="H21" s="22"/>
      <c r="I21" s="22"/>
      <c r="J21" s="33" t="s">
        <v>31</v>
      </c>
      <c r="K21" s="20">
        <v>140000</v>
      </c>
      <c r="L21" s="24">
        <v>0</v>
      </c>
      <c r="M21" s="6"/>
      <c r="N21" s="6"/>
      <c r="O21" s="6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</row>
    <row r="22" spans="1:1024" ht="15.75" thickBot="1" x14ac:dyDescent="0.3">
      <c r="A22" s="168"/>
      <c r="B22" s="6"/>
      <c r="C22" s="22"/>
      <c r="D22" s="22"/>
      <c r="E22" s="22"/>
      <c r="F22" s="22"/>
      <c r="G22" s="22"/>
      <c r="H22" s="22"/>
      <c r="I22" s="22"/>
      <c r="J22" s="37" t="s">
        <v>32</v>
      </c>
      <c r="K22" s="38">
        <f>K19+K20+K21</f>
        <v>140000</v>
      </c>
      <c r="L22" s="39">
        <v>200000</v>
      </c>
      <c r="M22" s="6"/>
      <c r="N22" s="6"/>
      <c r="O22" s="6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</row>
    <row r="23" spans="1:1024" ht="15" x14ac:dyDescent="0.25">
      <c r="A23" s="168"/>
      <c r="B23" s="6"/>
      <c r="C23" s="22"/>
      <c r="D23" s="22"/>
      <c r="E23" s="22"/>
      <c r="F23" s="22"/>
      <c r="G23" s="22"/>
      <c r="H23" s="22"/>
      <c r="I23" s="22"/>
      <c r="J23" s="6"/>
      <c r="K23" s="7"/>
      <c r="L23" s="7"/>
      <c r="M23" s="6"/>
      <c r="N23" s="6"/>
      <c r="O23" s="6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</row>
    <row r="24" spans="1:1024" ht="15" x14ac:dyDescent="0.25">
      <c r="A24" s="168"/>
      <c r="B24" s="6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</row>
    <row r="25" spans="1:1024" ht="15" x14ac:dyDescent="0.25">
      <c r="A25" s="168"/>
      <c r="B25" s="40" t="s">
        <v>33</v>
      </c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</row>
    <row r="26" spans="1:1024" ht="15" x14ac:dyDescent="0.25">
      <c r="A26" s="168"/>
      <c r="B26" s="6"/>
      <c r="C26" s="22"/>
      <c r="D26" s="22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</row>
    <row r="27" spans="1:1024" ht="15" x14ac:dyDescent="0.25">
      <c r="A27" s="168"/>
      <c r="B27" s="40" t="s">
        <v>34</v>
      </c>
      <c r="C27" s="22"/>
      <c r="D27" s="22"/>
      <c r="E27" s="22"/>
      <c r="F27" s="22"/>
      <c r="G27" s="22"/>
      <c r="H27" s="22"/>
      <c r="I27" s="22"/>
      <c r="J27" s="6"/>
      <c r="K27" s="6"/>
      <c r="L27" s="7"/>
      <c r="M27" s="6"/>
      <c r="N27" s="6"/>
      <c r="O27" s="6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</row>
    <row r="28" spans="1:1024" ht="15" x14ac:dyDescent="0.25">
      <c r="A28" s="168"/>
      <c r="B28" s="6"/>
      <c r="C28" s="22"/>
      <c r="D28" s="22"/>
      <c r="E28" s="22"/>
      <c r="F28" s="22"/>
      <c r="G28" s="22"/>
      <c r="H28" s="22"/>
      <c r="I28" s="22"/>
      <c r="J28" s="6"/>
      <c r="K28" s="6"/>
      <c r="L28" s="7"/>
      <c r="M28" s="6"/>
      <c r="N28" s="6"/>
      <c r="O28" s="6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</row>
    <row r="29" spans="1:1024" ht="15" x14ac:dyDescent="0.25">
      <c r="A29" s="6"/>
      <c r="B29" s="40" t="s">
        <v>35</v>
      </c>
      <c r="C29" s="22"/>
      <c r="D29" s="170" t="s">
        <v>180</v>
      </c>
      <c r="E29" s="171">
        <v>2.5485000000000002</v>
      </c>
      <c r="F29" s="41" t="s">
        <v>38</v>
      </c>
      <c r="G29" s="22"/>
      <c r="H29" s="22"/>
      <c r="I29" s="22"/>
      <c r="J29" s="6"/>
      <c r="K29" s="6"/>
      <c r="L29" s="7"/>
      <c r="M29" s="6"/>
      <c r="N29" s="6"/>
      <c r="O29" s="42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</row>
    <row r="30" spans="1:1024" ht="15" x14ac:dyDescent="0.25">
      <c r="A30" s="6"/>
      <c r="B30" s="6"/>
      <c r="C30" s="22"/>
      <c r="D30" s="22"/>
      <c r="E30" s="22"/>
      <c r="F30" s="41"/>
      <c r="G30" s="22"/>
      <c r="H30" s="22"/>
      <c r="I30" s="22"/>
      <c r="J30" s="6"/>
      <c r="K30" s="6"/>
      <c r="L30" s="7"/>
      <c r="M30" s="6"/>
      <c r="N30" s="6"/>
      <c r="O30" s="42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</row>
    <row r="31" spans="1:1024" ht="15" x14ac:dyDescent="0.25">
      <c r="A31" s="6"/>
      <c r="B31" s="210" t="s">
        <v>39</v>
      </c>
      <c r="C31" s="204" t="s">
        <v>40</v>
      </c>
      <c r="D31" s="205" t="s">
        <v>41</v>
      </c>
      <c r="E31" s="205"/>
      <c r="F31" s="206" t="s">
        <v>40</v>
      </c>
      <c r="G31" s="172"/>
      <c r="H31" s="172"/>
      <c r="I31" s="172"/>
      <c r="J31" s="172"/>
      <c r="K31" s="172"/>
      <c r="L31" s="172"/>
      <c r="M31" s="172"/>
      <c r="N31" s="172"/>
      <c r="O31" s="172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</row>
    <row r="32" spans="1:1024" ht="15" x14ac:dyDescent="0.25">
      <c r="A32" s="6"/>
      <c r="B32" s="210"/>
      <c r="C32" s="204"/>
      <c r="D32" s="207" t="s">
        <v>43</v>
      </c>
      <c r="E32" s="207"/>
      <c r="F32" s="206"/>
      <c r="G32" s="172"/>
      <c r="H32" s="172"/>
      <c r="I32" s="172"/>
      <c r="J32" s="172"/>
      <c r="K32" s="172"/>
      <c r="L32" s="172"/>
      <c r="M32" s="172"/>
      <c r="N32" s="172"/>
      <c r="O32" s="172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</row>
    <row r="33" spans="1:1024" ht="15" x14ac:dyDescent="0.25">
      <c r="A33" s="6"/>
      <c r="B33" s="172"/>
      <c r="C33" s="173"/>
      <c r="D33" s="173"/>
      <c r="E33" s="173"/>
      <c r="F33" s="173"/>
      <c r="G33" s="172"/>
      <c r="H33" s="172"/>
      <c r="I33" s="172"/>
      <c r="J33" s="172"/>
      <c r="K33" s="172"/>
      <c r="L33" s="172"/>
      <c r="M33" s="172"/>
      <c r="N33" s="172"/>
      <c r="O33" s="172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</row>
    <row r="34" spans="1:1024" ht="15" x14ac:dyDescent="0.25">
      <c r="A34" s="6"/>
      <c r="B34" s="172"/>
      <c r="C34" s="173"/>
      <c r="D34" s="173"/>
      <c r="E34" s="173"/>
      <c r="F34" s="173"/>
      <c r="G34" s="172"/>
      <c r="H34" s="172"/>
      <c r="I34" s="172"/>
      <c r="J34" s="172"/>
      <c r="K34" s="172"/>
      <c r="L34" s="172"/>
      <c r="M34" s="172"/>
      <c r="N34" s="172"/>
      <c r="O34" s="172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</row>
    <row r="35" spans="1:1024" ht="15" x14ac:dyDescent="0.25">
      <c r="A35" s="6"/>
      <c r="B35" s="172"/>
      <c r="C35" s="173"/>
      <c r="D35" s="173"/>
      <c r="E35" s="173"/>
      <c r="F35" s="173"/>
      <c r="G35" s="172"/>
      <c r="H35" s="172"/>
      <c r="I35" s="172"/>
      <c r="J35" s="172"/>
      <c r="K35" s="172"/>
      <c r="L35" s="172"/>
      <c r="M35" s="172"/>
      <c r="N35" s="172"/>
      <c r="O35" s="172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</row>
    <row r="36" spans="1:1024" ht="15" x14ac:dyDescent="0.25">
      <c r="A36" s="6"/>
      <c r="B36" s="172"/>
      <c r="C36" s="173"/>
      <c r="D36" s="173"/>
      <c r="E36" s="173"/>
      <c r="F36" s="173"/>
      <c r="G36" s="172"/>
      <c r="H36" s="172"/>
      <c r="I36" s="172"/>
      <c r="J36" s="172"/>
      <c r="K36" s="172"/>
      <c r="L36" s="172"/>
      <c r="M36" s="172"/>
      <c r="N36" s="172"/>
      <c r="O36" s="172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</row>
    <row r="37" spans="1:1024" ht="15" x14ac:dyDescent="0.25">
      <c r="A37" s="6"/>
      <c r="B37" s="172"/>
      <c r="C37" s="173"/>
      <c r="D37" s="173"/>
      <c r="E37" s="173"/>
      <c r="F37" s="173"/>
      <c r="G37" s="172"/>
      <c r="H37" s="172"/>
      <c r="I37" s="172"/>
      <c r="J37" s="172"/>
      <c r="K37" s="172"/>
      <c r="L37" s="172"/>
      <c r="M37" s="172"/>
      <c r="N37" s="172"/>
      <c r="O37" s="172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</row>
    <row r="38" spans="1:1024" ht="15" x14ac:dyDescent="0.25">
      <c r="A38" s="6"/>
      <c r="B38" s="172"/>
      <c r="C38" s="173"/>
      <c r="D38" s="173"/>
      <c r="E38" s="173"/>
      <c r="F38" s="173"/>
      <c r="G38" s="172"/>
      <c r="H38" s="172"/>
      <c r="I38" s="172"/>
      <c r="J38" s="172"/>
      <c r="K38" s="172"/>
      <c r="L38" s="172"/>
      <c r="M38" s="172"/>
      <c r="N38" s="172"/>
      <c r="O38" s="172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</row>
    <row r="39" spans="1:1024" ht="15" x14ac:dyDescent="0.25">
      <c r="A39" s="6"/>
      <c r="B39" s="172"/>
      <c r="C39" s="173"/>
      <c r="D39" s="173"/>
      <c r="E39" s="173"/>
      <c r="F39" s="173"/>
      <c r="G39" s="172"/>
      <c r="H39" s="172"/>
      <c r="I39" s="172"/>
      <c r="J39" s="172"/>
      <c r="K39" s="172"/>
      <c r="L39" s="172"/>
      <c r="M39" s="172"/>
      <c r="N39" s="172"/>
      <c r="O39" s="172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</row>
    <row r="40" spans="1:1024" ht="15" x14ac:dyDescent="0.25">
      <c r="A40" s="6"/>
      <c r="B40" s="172"/>
      <c r="C40" s="173"/>
      <c r="D40" s="173"/>
      <c r="E40" s="173"/>
      <c r="F40" s="173"/>
      <c r="G40" s="172"/>
      <c r="H40" s="172"/>
      <c r="I40" s="172"/>
      <c r="J40" s="172"/>
      <c r="K40" s="172"/>
      <c r="L40" s="172"/>
      <c r="M40" s="172"/>
      <c r="N40" s="172"/>
      <c r="O40" s="172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</row>
    <row r="41" spans="1:1024" ht="15" x14ac:dyDescent="0.25">
      <c r="A41" s="6"/>
      <c r="B41" s="172"/>
      <c r="C41" s="173"/>
      <c r="D41" s="173"/>
      <c r="E41" s="173"/>
      <c r="F41" s="173"/>
      <c r="G41" s="172"/>
      <c r="H41" s="172"/>
      <c r="I41" s="172"/>
      <c r="J41" s="172"/>
      <c r="K41" s="172"/>
      <c r="L41" s="172"/>
      <c r="M41" s="172"/>
      <c r="N41" s="172"/>
      <c r="O41" s="172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</row>
    <row r="42" spans="1:1024" ht="15" x14ac:dyDescent="0.25">
      <c r="A42" s="6"/>
      <c r="B42" s="172"/>
      <c r="C42" s="173"/>
      <c r="D42" s="173"/>
      <c r="E42" s="173"/>
      <c r="F42" s="173"/>
      <c r="G42" s="172"/>
      <c r="H42" s="172"/>
      <c r="I42" s="172"/>
      <c r="J42" s="172"/>
      <c r="K42" s="172"/>
      <c r="L42" s="172"/>
      <c r="M42" s="172"/>
      <c r="N42" s="172"/>
      <c r="O42" s="172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</row>
    <row r="43" spans="1:1024" ht="15" x14ac:dyDescent="0.25">
      <c r="A43" s="6"/>
      <c r="B43" s="172"/>
      <c r="C43" s="173"/>
      <c r="D43" s="173"/>
      <c r="E43" s="173"/>
      <c r="F43" s="173"/>
      <c r="G43" s="172"/>
      <c r="H43" s="172"/>
      <c r="I43" s="172"/>
      <c r="J43" s="172"/>
      <c r="K43" s="172"/>
      <c r="L43" s="172"/>
      <c r="M43" s="172"/>
      <c r="N43" s="172"/>
      <c r="O43" s="172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</row>
    <row r="44" spans="1:1024" ht="15" x14ac:dyDescent="0.25">
      <c r="A44" s="6"/>
      <c r="B44" s="172"/>
      <c r="C44" s="173"/>
      <c r="D44" s="173"/>
      <c r="E44" s="173"/>
      <c r="F44" s="173"/>
      <c r="G44" s="172"/>
      <c r="H44" s="172"/>
      <c r="I44" s="172"/>
      <c r="J44" s="172"/>
      <c r="K44" s="172"/>
      <c r="L44" s="172"/>
      <c r="M44" s="172"/>
      <c r="N44" s="172"/>
      <c r="O44" s="172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</row>
    <row r="45" spans="1:1024" ht="15" x14ac:dyDescent="0.25">
      <c r="A45" s="6"/>
      <c r="B45" s="172"/>
      <c r="C45" s="173"/>
      <c r="D45" s="173"/>
      <c r="E45" s="173"/>
      <c r="F45" s="173"/>
      <c r="G45" s="172"/>
      <c r="H45" s="172"/>
      <c r="I45" s="172"/>
      <c r="J45" s="172"/>
      <c r="K45" s="172"/>
      <c r="L45" s="172"/>
      <c r="M45" s="172"/>
      <c r="N45" s="172"/>
      <c r="O45" s="172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</row>
    <row r="46" spans="1:1024" ht="15" x14ac:dyDescent="0.25">
      <c r="A46" s="6"/>
      <c r="B46" s="172"/>
      <c r="C46" s="173"/>
      <c r="D46" s="173"/>
      <c r="E46" s="173"/>
      <c r="F46" s="173"/>
      <c r="G46" s="172"/>
      <c r="H46" s="172"/>
      <c r="I46" s="172"/>
      <c r="J46" s="172"/>
      <c r="K46" s="172"/>
      <c r="L46" s="172"/>
      <c r="M46" s="172"/>
      <c r="N46" s="174"/>
      <c r="O46" s="172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</row>
    <row r="47" spans="1:1024" ht="15" x14ac:dyDescent="0.25">
      <c r="A47" s="6"/>
      <c r="B47" s="6"/>
      <c r="C47" s="22"/>
      <c r="D47" s="22"/>
      <c r="E47" s="22"/>
      <c r="F47" s="41"/>
      <c r="G47" s="22"/>
      <c r="H47" s="22"/>
      <c r="I47" s="22"/>
      <c r="J47" s="6"/>
      <c r="K47" s="6"/>
      <c r="L47" s="7"/>
      <c r="M47" s="6"/>
      <c r="N47" s="6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</row>
    <row r="48" spans="1:1024" ht="15" x14ac:dyDescent="0.25">
      <c r="A48" s="6"/>
      <c r="B48" s="40" t="s">
        <v>56</v>
      </c>
      <c r="C48" s="22"/>
      <c r="D48" s="22" t="s">
        <v>180</v>
      </c>
      <c r="E48" s="175">
        <v>16010000</v>
      </c>
      <c r="F48" s="41" t="s">
        <v>58</v>
      </c>
      <c r="G48" s="22"/>
      <c r="H48" s="22"/>
      <c r="I48" s="22"/>
      <c r="J48" s="6"/>
      <c r="K48" s="6"/>
      <c r="L48" s="7"/>
      <c r="M48" s="6"/>
      <c r="N48" s="6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</row>
    <row r="49" spans="1:1024" ht="15" x14ac:dyDescent="0.25">
      <c r="A49" s="6"/>
      <c r="B49" s="6"/>
      <c r="C49" s="22"/>
      <c r="D49" s="22"/>
      <c r="E49" s="22" t="s">
        <v>181</v>
      </c>
      <c r="F49" s="41"/>
      <c r="G49" s="22"/>
      <c r="H49" s="22"/>
      <c r="I49" s="22"/>
      <c r="J49" s="6"/>
      <c r="K49" s="6"/>
      <c r="L49" s="7"/>
      <c r="M49" s="6"/>
      <c r="N49" s="43"/>
      <c r="O49" s="42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</row>
    <row r="50" spans="1:1024" ht="15" x14ac:dyDescent="0.25">
      <c r="A50" s="6"/>
      <c r="B50" s="176"/>
      <c r="C50" s="177"/>
      <c r="D50" s="178"/>
      <c r="E50" s="178"/>
      <c r="F50" s="178"/>
      <c r="G50" s="178"/>
      <c r="H50" s="178"/>
      <c r="I50" s="178"/>
      <c r="J50" s="179"/>
      <c r="K50" s="178"/>
      <c r="L50" s="180"/>
      <c r="M50" s="179"/>
      <c r="N50" s="181"/>
      <c r="O50" s="179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</row>
    <row r="51" spans="1:1024" ht="15" x14ac:dyDescent="0.25">
      <c r="A51" s="6"/>
      <c r="B51" s="181"/>
      <c r="C51" s="177"/>
      <c r="D51" s="178"/>
      <c r="E51" s="178"/>
      <c r="F51" s="178"/>
      <c r="G51" s="178"/>
      <c r="H51" s="178"/>
      <c r="I51" s="178"/>
      <c r="J51" s="179"/>
      <c r="K51" s="179"/>
      <c r="L51" s="180"/>
      <c r="M51" s="179"/>
      <c r="N51" s="179"/>
      <c r="O51" s="179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</row>
    <row r="52" spans="1:1024" ht="15" x14ac:dyDescent="0.25">
      <c r="A52" s="6"/>
      <c r="B52" s="176"/>
      <c r="C52" s="177"/>
      <c r="D52" s="178"/>
      <c r="E52" s="178"/>
      <c r="F52" s="178"/>
      <c r="G52" s="178"/>
      <c r="H52" s="178"/>
      <c r="I52" s="178"/>
      <c r="J52" s="179"/>
      <c r="K52" s="179"/>
      <c r="L52" s="180"/>
      <c r="M52" s="179"/>
      <c r="N52" s="179"/>
      <c r="O52" s="179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</row>
    <row r="53" spans="1:1024" ht="15" x14ac:dyDescent="0.25">
      <c r="A53" s="6"/>
      <c r="B53" s="176"/>
      <c r="C53" s="177"/>
      <c r="D53" s="178"/>
      <c r="E53" s="178"/>
      <c r="F53" s="178"/>
      <c r="G53" s="178"/>
      <c r="H53" s="178"/>
      <c r="I53" s="178"/>
      <c r="J53" s="179"/>
      <c r="K53" s="179"/>
      <c r="L53" s="180"/>
      <c r="M53" s="179"/>
      <c r="N53" s="179"/>
      <c r="O53" s="179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</row>
    <row r="54" spans="1:1024" ht="15" x14ac:dyDescent="0.25">
      <c r="A54" s="6"/>
      <c r="B54" s="176"/>
      <c r="C54" s="177"/>
      <c r="D54" s="178"/>
      <c r="E54" s="178"/>
      <c r="F54" s="178"/>
      <c r="G54" s="178"/>
      <c r="H54" s="178"/>
      <c r="I54" s="178"/>
      <c r="J54" s="179"/>
      <c r="K54" s="179"/>
      <c r="L54" s="180"/>
      <c r="M54" s="179"/>
      <c r="N54" s="179"/>
      <c r="O54" s="179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</row>
    <row r="55" spans="1:1024" ht="15" x14ac:dyDescent="0.25">
      <c r="A55" s="6"/>
      <c r="B55" s="176"/>
      <c r="C55" s="177"/>
      <c r="D55" s="178"/>
      <c r="E55" s="178"/>
      <c r="F55" s="178"/>
      <c r="G55" s="178"/>
      <c r="H55" s="178"/>
      <c r="I55" s="178"/>
      <c r="J55" s="179"/>
      <c r="K55" s="179"/>
      <c r="L55" s="180"/>
      <c r="M55" s="179"/>
      <c r="N55" s="179"/>
      <c r="O55" s="179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</row>
    <row r="56" spans="1:1024" ht="15" x14ac:dyDescent="0.25">
      <c r="A56" s="6"/>
      <c r="B56" s="176"/>
      <c r="C56" s="177"/>
      <c r="D56" s="178"/>
      <c r="E56" s="178"/>
      <c r="F56" s="178"/>
      <c r="G56" s="178"/>
      <c r="H56" s="178"/>
      <c r="I56" s="178"/>
      <c r="J56" s="179"/>
      <c r="K56" s="179"/>
      <c r="L56" s="180"/>
      <c r="M56" s="179"/>
      <c r="N56" s="179"/>
      <c r="O56" s="179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</row>
    <row r="57" spans="1:1024" ht="15" x14ac:dyDescent="0.25">
      <c r="A57" s="6"/>
      <c r="B57" s="181"/>
      <c r="C57" s="177"/>
      <c r="D57" s="178"/>
      <c r="E57" s="178"/>
      <c r="F57" s="178"/>
      <c r="G57" s="178"/>
      <c r="H57" s="178"/>
      <c r="I57" s="178"/>
      <c r="J57" s="179"/>
      <c r="K57" s="179"/>
      <c r="L57" s="180"/>
      <c r="M57" s="179"/>
      <c r="N57" s="179"/>
      <c r="O57" s="179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</row>
    <row r="58" spans="1:1024" ht="15" x14ac:dyDescent="0.25">
      <c r="A58" s="6"/>
      <c r="B58" s="176"/>
      <c r="C58" s="177"/>
      <c r="D58" s="178"/>
      <c r="E58" s="178"/>
      <c r="F58" s="178"/>
      <c r="G58" s="178"/>
      <c r="H58" s="178"/>
      <c r="I58" s="178"/>
      <c r="J58" s="179"/>
      <c r="K58" s="179"/>
      <c r="L58" s="180"/>
      <c r="M58" s="179"/>
      <c r="N58" s="179"/>
      <c r="O58" s="179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</row>
    <row r="59" spans="1:1024" ht="15" x14ac:dyDescent="0.25">
      <c r="A59" s="6"/>
      <c r="B59" s="176"/>
      <c r="C59" s="177"/>
      <c r="D59" s="178"/>
      <c r="E59" s="178"/>
      <c r="F59" s="178"/>
      <c r="G59" s="178"/>
      <c r="H59" s="178"/>
      <c r="I59" s="178"/>
      <c r="J59" s="179"/>
      <c r="K59" s="179"/>
      <c r="L59" s="180"/>
      <c r="M59" s="179"/>
      <c r="N59" s="179"/>
      <c r="O59" s="179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</row>
    <row r="60" spans="1:1024" ht="15" x14ac:dyDescent="0.25">
      <c r="A60" s="6"/>
      <c r="B60" s="176"/>
      <c r="C60" s="177"/>
      <c r="D60" s="178"/>
      <c r="E60" s="178"/>
      <c r="F60" s="178"/>
      <c r="G60" s="178"/>
      <c r="H60" s="178"/>
      <c r="I60" s="178"/>
      <c r="J60" s="179"/>
      <c r="K60" s="179"/>
      <c r="L60" s="180"/>
      <c r="M60" s="179"/>
      <c r="N60" s="179"/>
      <c r="O60" s="179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</row>
    <row r="61" spans="1:1024" ht="15" x14ac:dyDescent="0.25">
      <c r="A61" s="6"/>
      <c r="B61" s="176"/>
      <c r="C61" s="177"/>
      <c r="D61" s="178"/>
      <c r="E61" s="178"/>
      <c r="F61" s="178"/>
      <c r="G61" s="178"/>
      <c r="H61" s="178"/>
      <c r="I61" s="178"/>
      <c r="J61" s="179"/>
      <c r="K61" s="179"/>
      <c r="L61" s="180"/>
      <c r="M61" s="179"/>
      <c r="N61" s="179"/>
      <c r="O61" s="179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</row>
    <row r="62" spans="1:1024" ht="15" x14ac:dyDescent="0.25">
      <c r="A62" s="6"/>
      <c r="B62" s="179"/>
      <c r="C62" s="177"/>
      <c r="D62" s="178"/>
      <c r="E62" s="178"/>
      <c r="F62" s="178"/>
      <c r="G62" s="178"/>
      <c r="H62" s="178"/>
      <c r="I62" s="178"/>
      <c r="J62" s="179"/>
      <c r="K62" s="179"/>
      <c r="L62" s="180"/>
      <c r="M62" s="179"/>
      <c r="N62" s="179"/>
      <c r="O62" s="179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</row>
    <row r="63" spans="1:1024" ht="15" x14ac:dyDescent="0.25">
      <c r="A63" s="6"/>
      <c r="B63" s="176"/>
      <c r="C63" s="177"/>
      <c r="D63" s="178"/>
      <c r="E63" s="178"/>
      <c r="F63" s="178"/>
      <c r="G63" s="178"/>
      <c r="H63" s="178"/>
      <c r="I63" s="178"/>
      <c r="J63" s="179"/>
      <c r="K63" s="179"/>
      <c r="L63" s="180"/>
      <c r="M63" s="179"/>
      <c r="N63" s="179"/>
      <c r="O63" s="179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</row>
    <row r="64" spans="1:1024" ht="15" x14ac:dyDescent="0.25">
      <c r="A64" s="6"/>
      <c r="B64" s="176"/>
      <c r="C64" s="177"/>
      <c r="D64" s="178"/>
      <c r="E64" s="178"/>
      <c r="F64" s="178"/>
      <c r="G64" s="178"/>
      <c r="H64" s="178"/>
      <c r="I64" s="178"/>
      <c r="J64" s="179"/>
      <c r="K64" s="179"/>
      <c r="L64" s="180"/>
      <c r="M64" s="179"/>
      <c r="N64" s="181"/>
      <c r="O64" s="179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</row>
    <row r="65" spans="1:1024" ht="15" x14ac:dyDescent="0.25">
      <c r="A65" s="6"/>
      <c r="B65" s="44"/>
      <c r="C65" s="1"/>
      <c r="D65" s="22"/>
      <c r="E65" s="22"/>
      <c r="F65" s="41"/>
      <c r="G65" s="22"/>
      <c r="H65" s="22"/>
      <c r="I65" s="22"/>
      <c r="J65" s="6"/>
      <c r="K65" s="6"/>
      <c r="L65" s="7"/>
      <c r="M65" s="6"/>
      <c r="N65" s="6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</row>
    <row r="66" spans="1:1024" ht="15" x14ac:dyDescent="0.25">
      <c r="A66" s="6"/>
      <c r="B66" s="40" t="s">
        <v>182</v>
      </c>
      <c r="C66" s="22"/>
      <c r="D66" s="22" t="s">
        <v>180</v>
      </c>
      <c r="E66" s="171">
        <v>0.5</v>
      </c>
      <c r="F66" s="6"/>
      <c r="G66" s="22"/>
      <c r="H66" s="22"/>
      <c r="I66" s="22"/>
      <c r="J66" s="6"/>
      <c r="K66" s="6"/>
      <c r="L66" s="7"/>
      <c r="M66" s="6"/>
      <c r="N66" s="6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</row>
    <row r="67" spans="1:1024" ht="15" x14ac:dyDescent="0.25">
      <c r="A67" s="6"/>
      <c r="B67" s="6" t="s">
        <v>73</v>
      </c>
      <c r="C67" s="22"/>
      <c r="D67" s="22" t="s">
        <v>180</v>
      </c>
      <c r="E67" s="171">
        <v>1</v>
      </c>
      <c r="F67" s="41" t="s">
        <v>38</v>
      </c>
      <c r="G67" s="22"/>
      <c r="H67" s="22"/>
      <c r="I67" s="22"/>
      <c r="J67" s="6"/>
      <c r="K67" s="6"/>
      <c r="L67" s="7"/>
      <c r="M67" s="6"/>
      <c r="N67" s="6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</row>
    <row r="68" spans="1:1024" ht="15" x14ac:dyDescent="0.25">
      <c r="A68" s="6"/>
      <c r="B68" s="6" t="s">
        <v>75</v>
      </c>
      <c r="C68" s="22"/>
      <c r="D68" s="22"/>
      <c r="E68" s="22"/>
      <c r="F68" s="22"/>
      <c r="G68" s="22"/>
      <c r="H68" s="22"/>
      <c r="I68" s="22"/>
      <c r="J68" s="6"/>
      <c r="K68" s="6"/>
      <c r="L68" s="7"/>
      <c r="M68" s="6"/>
      <c r="N68" s="6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</row>
    <row r="69" spans="1:1024" ht="15" x14ac:dyDescent="0.25">
      <c r="A69" s="6"/>
      <c r="B69" s="6"/>
      <c r="C69" s="22"/>
      <c r="D69" s="22"/>
      <c r="E69" s="22"/>
      <c r="F69" s="22"/>
      <c r="G69" s="22"/>
      <c r="H69" s="22"/>
      <c r="I69" s="22"/>
      <c r="J69" s="6"/>
      <c r="K69" s="6"/>
      <c r="L69" s="7"/>
      <c r="M69" s="6"/>
      <c r="N69" s="6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</row>
    <row r="70" spans="1:1024" ht="13.9" customHeight="1" x14ac:dyDescent="0.25">
      <c r="A70" s="6"/>
      <c r="B70" s="203" t="s">
        <v>76</v>
      </c>
      <c r="C70" s="204" t="s">
        <v>40</v>
      </c>
      <c r="D70" s="205" t="s">
        <v>77</v>
      </c>
      <c r="E70" s="205"/>
      <c r="F70" s="206" t="s">
        <v>40</v>
      </c>
      <c r="G70" s="206"/>
      <c r="H70" s="206"/>
      <c r="I70" s="182"/>
      <c r="J70" s="182"/>
      <c r="K70" s="182"/>
      <c r="L70" s="182"/>
      <c r="M70" s="182"/>
      <c r="N70" s="182"/>
      <c r="O70" s="182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</row>
    <row r="71" spans="1:1024" ht="15" x14ac:dyDescent="0.25">
      <c r="A71" s="6"/>
      <c r="B71" s="203"/>
      <c r="C71" s="204"/>
      <c r="D71" s="207" t="s">
        <v>78</v>
      </c>
      <c r="E71" s="207"/>
      <c r="F71" s="206"/>
      <c r="G71" s="206"/>
      <c r="H71" s="206"/>
      <c r="I71" s="182"/>
      <c r="J71" s="182"/>
      <c r="K71" s="182"/>
      <c r="L71" s="182"/>
      <c r="M71" s="182"/>
      <c r="N71" s="182"/>
      <c r="O71" s="182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</row>
    <row r="72" spans="1:1024" ht="15" x14ac:dyDescent="0.25">
      <c r="A72" s="6"/>
      <c r="B72" s="45"/>
      <c r="C72" s="22"/>
      <c r="D72" s="22"/>
      <c r="E72" s="22"/>
      <c r="F72" s="22"/>
      <c r="G72" s="22"/>
      <c r="H72" s="22"/>
      <c r="I72" s="182"/>
      <c r="J72" s="182"/>
      <c r="K72" s="182"/>
      <c r="L72" s="182"/>
      <c r="M72" s="182"/>
      <c r="N72" s="182"/>
      <c r="O72" s="182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</row>
    <row r="73" spans="1:1024" ht="15" x14ac:dyDescent="0.25">
      <c r="A73" s="6"/>
      <c r="B73" s="45"/>
      <c r="C73" s="22"/>
      <c r="D73" s="22"/>
      <c r="E73" s="22"/>
      <c r="F73" s="22"/>
      <c r="G73" s="22"/>
      <c r="H73" s="22"/>
      <c r="I73" s="182"/>
      <c r="J73" s="182"/>
      <c r="K73" s="182"/>
      <c r="L73" s="182"/>
      <c r="M73" s="182"/>
      <c r="N73" s="182"/>
      <c r="O73" s="182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</row>
    <row r="74" spans="1:1024" ht="13.9" customHeight="1" x14ac:dyDescent="0.25">
      <c r="A74" s="6"/>
      <c r="B74" s="203" t="s">
        <v>79</v>
      </c>
      <c r="C74" s="204" t="s">
        <v>40</v>
      </c>
      <c r="D74" s="205" t="s">
        <v>77</v>
      </c>
      <c r="E74" s="205"/>
      <c r="F74" s="205"/>
      <c r="G74" s="205"/>
      <c r="H74" s="204" t="s">
        <v>40</v>
      </c>
      <c r="I74" s="182"/>
      <c r="J74" s="182"/>
      <c r="K74" s="182"/>
      <c r="L74" s="182"/>
      <c r="M74" s="182"/>
      <c r="N74" s="182"/>
      <c r="O74" s="182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</row>
    <row r="75" spans="1:1024" ht="15" x14ac:dyDescent="0.25">
      <c r="A75" s="6"/>
      <c r="B75" s="203"/>
      <c r="C75" s="204"/>
      <c r="D75" s="208" t="s">
        <v>80</v>
      </c>
      <c r="E75" s="208"/>
      <c r="F75" s="208"/>
      <c r="G75" s="208"/>
      <c r="H75" s="204"/>
      <c r="I75" s="182"/>
      <c r="J75" s="182"/>
      <c r="K75" s="182"/>
      <c r="L75" s="182"/>
      <c r="M75" s="182"/>
      <c r="N75" s="182"/>
      <c r="O75" s="182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</row>
    <row r="76" spans="1:1024" ht="15" x14ac:dyDescent="0.25">
      <c r="A76" s="6"/>
      <c r="B76" s="6"/>
      <c r="C76" s="22"/>
      <c r="D76" s="22"/>
      <c r="E76" s="22"/>
      <c r="F76" s="22"/>
      <c r="G76" s="22"/>
      <c r="H76" s="22"/>
      <c r="I76" s="182"/>
      <c r="J76" s="182"/>
      <c r="K76" s="182"/>
      <c r="L76" s="182"/>
      <c r="M76" s="182"/>
      <c r="N76" s="182"/>
      <c r="O76" s="182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</row>
    <row r="77" spans="1:1024" ht="15" x14ac:dyDescent="0.25">
      <c r="A77" s="6"/>
      <c r="B77" s="182"/>
      <c r="C77" s="183"/>
      <c r="D77" s="183"/>
      <c r="E77" s="183"/>
      <c r="F77" s="183"/>
      <c r="G77" s="183"/>
      <c r="H77" s="183"/>
      <c r="I77" s="182"/>
      <c r="J77" s="182"/>
      <c r="K77" s="182"/>
      <c r="L77" s="182"/>
      <c r="M77" s="182"/>
      <c r="N77" s="182"/>
      <c r="O77" s="182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</row>
    <row r="78" spans="1:1024" ht="15" x14ac:dyDescent="0.25">
      <c r="A78" s="6"/>
      <c r="B78" s="182"/>
      <c r="C78" s="183"/>
      <c r="D78" s="183"/>
      <c r="E78" s="183"/>
      <c r="F78" s="183"/>
      <c r="G78" s="183"/>
      <c r="H78" s="183"/>
      <c r="I78" s="182"/>
      <c r="J78" s="182"/>
      <c r="K78" s="182"/>
      <c r="L78" s="182"/>
      <c r="M78" s="182"/>
      <c r="N78" s="182"/>
      <c r="O78" s="182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</row>
    <row r="79" spans="1:1024" ht="15" x14ac:dyDescent="0.25">
      <c r="A79" s="6"/>
      <c r="B79" s="182"/>
      <c r="C79" s="183"/>
      <c r="D79" s="183"/>
      <c r="E79" s="183"/>
      <c r="F79" s="183"/>
      <c r="G79" s="183"/>
      <c r="H79" s="183"/>
      <c r="I79" s="182"/>
      <c r="J79" s="182"/>
      <c r="K79" s="182"/>
      <c r="L79" s="182"/>
      <c r="M79" s="182"/>
      <c r="N79" s="182"/>
      <c r="O79" s="182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</row>
    <row r="80" spans="1:1024" ht="15" x14ac:dyDescent="0.25">
      <c r="A80" s="6"/>
      <c r="B80" s="182"/>
      <c r="C80" s="183"/>
      <c r="D80" s="183"/>
      <c r="E80" s="183"/>
      <c r="F80" s="183"/>
      <c r="G80" s="183"/>
      <c r="H80" s="183"/>
      <c r="I80" s="182"/>
      <c r="J80" s="182"/>
      <c r="K80" s="182"/>
      <c r="L80" s="182"/>
      <c r="M80" s="182"/>
      <c r="N80" s="182"/>
      <c r="O80" s="182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</row>
    <row r="81" spans="1:1024" ht="15" x14ac:dyDescent="0.25">
      <c r="A81" s="6"/>
      <c r="B81" s="182"/>
      <c r="C81" s="183"/>
      <c r="D81" s="183"/>
      <c r="E81" s="183"/>
      <c r="F81" s="183"/>
      <c r="G81" s="183"/>
      <c r="H81" s="183"/>
      <c r="I81" s="182"/>
      <c r="J81" s="182"/>
      <c r="K81" s="182"/>
      <c r="L81" s="182"/>
      <c r="M81" s="182"/>
      <c r="N81" s="184"/>
      <c r="O81" s="182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</row>
    <row r="82" spans="1:1024" ht="15" x14ac:dyDescent="0.25">
      <c r="A82" s="6"/>
      <c r="B82" s="182"/>
      <c r="C82" s="183"/>
      <c r="D82" s="183"/>
      <c r="E82" s="183"/>
      <c r="F82" s="183"/>
      <c r="G82" s="183"/>
      <c r="H82" s="183"/>
      <c r="I82" s="182"/>
      <c r="J82" s="182"/>
      <c r="K82" s="182"/>
      <c r="L82" s="182"/>
      <c r="M82" s="182"/>
      <c r="N82" s="182"/>
      <c r="O82" s="182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</row>
    <row r="83" spans="1:1024" ht="15" x14ac:dyDescent="0.25">
      <c r="A83" s="6"/>
      <c r="B83" s="182"/>
      <c r="C83" s="183"/>
      <c r="D83" s="183"/>
      <c r="E83" s="183"/>
      <c r="F83" s="183"/>
      <c r="G83" s="183"/>
      <c r="H83" s="183"/>
      <c r="I83" s="182"/>
      <c r="J83" s="182"/>
      <c r="K83" s="182"/>
      <c r="L83" s="182"/>
      <c r="M83" s="182"/>
      <c r="N83" s="182"/>
      <c r="O83" s="182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</row>
    <row r="84" spans="1:1024" ht="15" x14ac:dyDescent="0.25">
      <c r="A84" s="6"/>
      <c r="B84" s="182"/>
      <c r="C84" s="183"/>
      <c r="D84" s="183"/>
      <c r="E84" s="183"/>
      <c r="F84" s="183"/>
      <c r="G84" s="183"/>
      <c r="H84" s="183"/>
      <c r="I84" s="182"/>
      <c r="J84" s="182"/>
      <c r="K84" s="182"/>
      <c r="L84" s="182"/>
      <c r="M84" s="182"/>
      <c r="N84" s="182"/>
      <c r="O84" s="182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</row>
    <row r="85" spans="1:1024" ht="15" x14ac:dyDescent="0.25">
      <c r="A85" s="6"/>
      <c r="B85" s="182"/>
      <c r="C85" s="183"/>
      <c r="D85" s="183"/>
      <c r="E85" s="183"/>
      <c r="F85" s="183"/>
      <c r="G85" s="183"/>
      <c r="H85" s="183"/>
      <c r="I85" s="182"/>
      <c r="J85" s="182"/>
      <c r="K85" s="182"/>
      <c r="L85" s="182"/>
      <c r="M85" s="182"/>
      <c r="N85" s="182"/>
      <c r="O85" s="182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</row>
    <row r="86" spans="1:1024" ht="15" x14ac:dyDescent="0.25">
      <c r="A86" s="6"/>
      <c r="B86" s="182"/>
      <c r="C86" s="183"/>
      <c r="D86" s="183"/>
      <c r="E86" s="183"/>
      <c r="F86" s="183"/>
      <c r="G86" s="183"/>
      <c r="H86" s="183"/>
      <c r="I86" s="182"/>
      <c r="J86" s="182"/>
      <c r="K86" s="182"/>
      <c r="L86" s="182"/>
      <c r="M86" s="182"/>
      <c r="N86" s="182"/>
      <c r="O86" s="182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</row>
    <row r="87" spans="1:1024" ht="15" x14ac:dyDescent="0.25">
      <c r="A87" s="6"/>
      <c r="B87" s="182"/>
      <c r="C87" s="183"/>
      <c r="D87" s="183"/>
      <c r="E87" s="183"/>
      <c r="F87" s="183"/>
      <c r="G87" s="183"/>
      <c r="H87" s="183"/>
      <c r="I87" s="182"/>
      <c r="J87" s="182"/>
      <c r="K87" s="182"/>
      <c r="L87" s="182"/>
      <c r="M87" s="182"/>
      <c r="N87" s="184"/>
      <c r="O87" s="182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</row>
    <row r="88" spans="1:1024" ht="15" x14ac:dyDescent="0.25">
      <c r="A88" s="8"/>
      <c r="B88" s="8"/>
      <c r="C88" s="46"/>
      <c r="D88" s="46"/>
      <c r="E88" s="46"/>
      <c r="F88" s="46"/>
      <c r="G88" s="46"/>
      <c r="H88" s="46"/>
      <c r="I88" s="46"/>
      <c r="J88" s="8"/>
      <c r="K88" s="8"/>
      <c r="L88" s="47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</row>
    <row r="89" spans="1:1024" ht="15" x14ac:dyDescent="0.25">
      <c r="A89" s="8"/>
      <c r="B89" s="8"/>
      <c r="C89" s="46"/>
      <c r="D89" s="46"/>
      <c r="E89" s="46"/>
      <c r="F89" s="46"/>
      <c r="G89" s="46"/>
      <c r="H89" s="46"/>
      <c r="I89" s="46"/>
      <c r="J89" s="8"/>
      <c r="K89" s="8"/>
      <c r="L89" s="47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</row>
    <row r="90" spans="1:1024" ht="15" x14ac:dyDescent="0.25">
      <c r="A90" s="8"/>
      <c r="B90" s="8"/>
      <c r="C90" s="46"/>
      <c r="D90" s="46"/>
      <c r="E90" s="46"/>
      <c r="F90" s="46"/>
      <c r="G90" s="46"/>
      <c r="H90" s="46"/>
      <c r="I90" s="46"/>
      <c r="J90" s="8"/>
      <c r="K90" s="8"/>
      <c r="L90" s="47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</row>
    <row r="91" spans="1:1024" ht="15" x14ac:dyDescent="0.25">
      <c r="A91" s="8"/>
      <c r="B91" s="8"/>
      <c r="C91" s="46"/>
      <c r="D91" s="46"/>
      <c r="E91" s="46"/>
      <c r="F91" s="46"/>
      <c r="G91" s="46"/>
      <c r="H91" s="46"/>
      <c r="I91" s="46"/>
      <c r="J91" s="8"/>
      <c r="K91" s="8"/>
      <c r="L91" s="47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</row>
    <row r="92" spans="1:1024" ht="15" x14ac:dyDescent="0.25">
      <c r="A92" s="8"/>
      <c r="B92" s="8"/>
      <c r="C92" s="46"/>
      <c r="D92" s="46"/>
      <c r="E92" s="46"/>
      <c r="F92" s="46"/>
      <c r="G92" s="46"/>
      <c r="H92" s="46"/>
      <c r="I92" s="46"/>
      <c r="J92" s="8"/>
      <c r="K92" s="8"/>
      <c r="L92" s="47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</row>
    <row r="93" spans="1:1024" ht="15" x14ac:dyDescent="0.25">
      <c r="A93" s="8"/>
      <c r="B93" s="8"/>
      <c r="C93" s="8"/>
      <c r="D93" s="8"/>
      <c r="E93" s="8"/>
      <c r="F93" s="8"/>
      <c r="G93" s="8"/>
      <c r="H93" s="46"/>
      <c r="I93" s="46"/>
      <c r="J93" s="8"/>
      <c r="K93" s="8"/>
      <c r="L93" s="47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</row>
    <row r="94" spans="1:1024" ht="15" x14ac:dyDescent="0.2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47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</row>
    <row r="95" spans="1:1024" ht="15" x14ac:dyDescent="0.2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47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</row>
    <row r="96" spans="1:1024" ht="15" x14ac:dyDescent="0.2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47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</row>
    <row r="97" spans="1:1024" ht="15" x14ac:dyDescent="0.2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47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</row>
    <row r="98" spans="1:1024" ht="15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47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</row>
    <row r="99" spans="1:1024" ht="15" x14ac:dyDescent="0.2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47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</row>
    <row r="100" spans="1:1024" ht="15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47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</row>
    <row r="101" spans="1:1024" ht="15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47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</row>
    <row r="102" spans="1:1024" ht="15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47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</row>
    <row r="103" spans="1:1024" ht="15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47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</row>
    <row r="104" spans="1:1024" ht="15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47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</row>
    <row r="105" spans="1:1024" ht="15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47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</row>
    <row r="106" spans="1:1024" ht="15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47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</row>
    <row r="107" spans="1:1024" ht="15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47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</row>
    <row r="108" spans="1:1024" ht="15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47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</row>
    <row r="109" spans="1:1024" ht="15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47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</row>
    <row r="110" spans="1:1024" ht="15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47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</row>
    <row r="111" spans="1:1024" ht="15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47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</row>
    <row r="112" spans="1:1024" ht="15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47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</row>
    <row r="113" spans="1:1024" ht="15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47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</row>
    <row r="114" spans="1:1024" ht="15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47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</row>
    <row r="115" spans="1:1024" ht="15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47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  <c r="AMI115" s="8"/>
      <c r="AMJ115" s="8"/>
    </row>
    <row r="116" spans="1:1024" ht="15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47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</row>
    <row r="117" spans="1:1024" ht="15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47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</row>
    <row r="118" spans="1:1024" ht="15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47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</row>
    <row r="119" spans="1:1024" ht="15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47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</row>
    <row r="120" spans="1:1024" ht="15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47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</row>
    <row r="121" spans="1:1024" ht="15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47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</row>
    <row r="122" spans="1:1024" ht="15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47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  <c r="AMI122" s="8"/>
      <c r="AMJ122" s="8"/>
    </row>
    <row r="123" spans="1:1024" ht="15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47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</row>
    <row r="124" spans="1:1024" ht="15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47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</row>
    <row r="125" spans="1:1024" ht="15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47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</row>
    <row r="126" spans="1:1024" ht="15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47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</row>
    <row r="127" spans="1:1024" ht="15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47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</row>
    <row r="128" spans="1:1024" ht="15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47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</row>
    <row r="129" spans="1:1024" ht="15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47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</row>
    <row r="130" spans="1:1024" ht="15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47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</row>
    <row r="131" spans="1:1024" ht="15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47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</row>
    <row r="132" spans="1:1024" ht="15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47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</row>
    <row r="133" spans="1:1024" ht="15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47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</row>
    <row r="134" spans="1:1024" ht="15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47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</row>
    <row r="135" spans="1:1024" ht="15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47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</row>
    <row r="136" spans="1:1024" ht="15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47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</row>
    <row r="137" spans="1:1024" ht="15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47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</row>
    <row r="138" spans="1:1024" ht="15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47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  <c r="ALV138" s="8"/>
      <c r="ALW138" s="8"/>
      <c r="ALX138" s="8"/>
      <c r="ALY138" s="8"/>
      <c r="ALZ138" s="8"/>
      <c r="AMA138" s="8"/>
      <c r="AMB138" s="8"/>
      <c r="AMC138" s="8"/>
      <c r="AMD138" s="8"/>
      <c r="AME138" s="8"/>
      <c r="AMF138" s="8"/>
      <c r="AMG138" s="8"/>
      <c r="AMH138" s="8"/>
      <c r="AMI138" s="8"/>
      <c r="AMJ138" s="8"/>
    </row>
    <row r="139" spans="1:1024" ht="15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47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</row>
    <row r="140" spans="1:1024" ht="15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47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</row>
    <row r="141" spans="1:1024" ht="15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47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</row>
    <row r="142" spans="1:1024" ht="15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47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</row>
    <row r="143" spans="1:1024" ht="15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47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</row>
    <row r="144" spans="1:1024" ht="15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47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</row>
    <row r="145" spans="1:1024" ht="15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47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</row>
    <row r="146" spans="1:1024" ht="15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47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</row>
    <row r="147" spans="1:1024" ht="15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47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</row>
    <row r="148" spans="1:1024" ht="15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47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</row>
    <row r="149" spans="1:1024" ht="15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47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</row>
    <row r="150" spans="1:1024" ht="15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47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</row>
    <row r="151" spans="1:1024" ht="15" x14ac:dyDescent="0.25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47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</row>
    <row r="152" spans="1:1024" ht="15" x14ac:dyDescent="0.25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47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</row>
    <row r="153" spans="1:1024" ht="15" x14ac:dyDescent="0.25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47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</row>
    <row r="154" spans="1:1024" ht="15" x14ac:dyDescent="0.25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47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</row>
    <row r="155" spans="1:1024" ht="15" x14ac:dyDescent="0.25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47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</row>
    <row r="156" spans="1:1024" ht="15" x14ac:dyDescent="0.25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47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  <c r="IC156" s="8"/>
      <c r="ID156" s="8"/>
      <c r="IE156" s="8"/>
      <c r="IF156" s="8"/>
      <c r="IG156" s="8"/>
      <c r="IH156" s="8"/>
      <c r="II156" s="8"/>
      <c r="IJ156" s="8"/>
      <c r="IK156" s="8"/>
      <c r="IL156" s="8"/>
      <c r="IM156" s="8"/>
      <c r="IN156" s="8"/>
      <c r="IO156" s="8"/>
      <c r="IP156" s="8"/>
      <c r="IQ156" s="8"/>
      <c r="IR156" s="8"/>
      <c r="IS156" s="8"/>
      <c r="IT156" s="8"/>
      <c r="IU156" s="8"/>
      <c r="IV156" s="8"/>
      <c r="IW156" s="8"/>
      <c r="IX156" s="8"/>
      <c r="IY156" s="8"/>
      <c r="IZ156" s="8"/>
      <c r="JA156" s="8"/>
      <c r="JB156" s="8"/>
      <c r="JC156" s="8"/>
      <c r="JD156" s="8"/>
      <c r="JE156" s="8"/>
      <c r="JF156" s="8"/>
      <c r="JG156" s="8"/>
      <c r="JH156" s="8"/>
      <c r="JI156" s="8"/>
      <c r="JJ156" s="8"/>
      <c r="JK156" s="8"/>
      <c r="JL156" s="8"/>
      <c r="JM156" s="8"/>
      <c r="JN156" s="8"/>
      <c r="JO156" s="8"/>
      <c r="JP156" s="8"/>
      <c r="JQ156" s="8"/>
      <c r="JR156" s="8"/>
      <c r="JS156" s="8"/>
      <c r="JT156" s="8"/>
      <c r="JU156" s="8"/>
      <c r="JV156" s="8"/>
      <c r="JW156" s="8"/>
      <c r="JX156" s="8"/>
      <c r="JY156" s="8"/>
      <c r="JZ156" s="8"/>
      <c r="KA156" s="8"/>
      <c r="KB156" s="8"/>
      <c r="KC156" s="8"/>
      <c r="KD156" s="8"/>
      <c r="KE156" s="8"/>
      <c r="KF156" s="8"/>
      <c r="KG156" s="8"/>
      <c r="KH156" s="8"/>
      <c r="KI156" s="8"/>
      <c r="KJ156" s="8"/>
      <c r="KK156" s="8"/>
      <c r="KL156" s="8"/>
      <c r="KM156" s="8"/>
      <c r="KN156" s="8"/>
      <c r="KO156" s="8"/>
      <c r="KP156" s="8"/>
      <c r="KQ156" s="8"/>
      <c r="KR156" s="8"/>
      <c r="KS156" s="8"/>
      <c r="KT156" s="8"/>
      <c r="KU156" s="8"/>
      <c r="KV156" s="8"/>
      <c r="KW156" s="8"/>
      <c r="KX156" s="8"/>
      <c r="KY156" s="8"/>
      <c r="KZ156" s="8"/>
      <c r="LA156" s="8"/>
      <c r="LB156" s="8"/>
      <c r="LC156" s="8"/>
      <c r="LD156" s="8"/>
      <c r="LE156" s="8"/>
      <c r="LF156" s="8"/>
      <c r="LG156" s="8"/>
      <c r="LH156" s="8"/>
      <c r="LI156" s="8"/>
      <c r="LJ156" s="8"/>
      <c r="LK156" s="8"/>
      <c r="LL156" s="8"/>
      <c r="LM156" s="8"/>
      <c r="LN156" s="8"/>
      <c r="LO156" s="8"/>
      <c r="LP156" s="8"/>
      <c r="LQ156" s="8"/>
      <c r="LR156" s="8"/>
      <c r="LS156" s="8"/>
      <c r="LT156" s="8"/>
      <c r="LU156" s="8"/>
      <c r="LV156" s="8"/>
      <c r="LW156" s="8"/>
      <c r="LX156" s="8"/>
      <c r="LY156" s="8"/>
      <c r="LZ156" s="8"/>
      <c r="MA156" s="8"/>
      <c r="MB156" s="8"/>
      <c r="MC156" s="8"/>
      <c r="MD156" s="8"/>
      <c r="ME156" s="8"/>
      <c r="MF156" s="8"/>
      <c r="MG156" s="8"/>
      <c r="MH156" s="8"/>
      <c r="MI156" s="8"/>
      <c r="MJ156" s="8"/>
      <c r="MK156" s="8"/>
      <c r="ML156" s="8"/>
      <c r="MM156" s="8"/>
      <c r="MN156" s="8"/>
      <c r="MO156" s="8"/>
      <c r="MP156" s="8"/>
      <c r="MQ156" s="8"/>
      <c r="MR156" s="8"/>
      <c r="MS156" s="8"/>
      <c r="MT156" s="8"/>
      <c r="MU156" s="8"/>
      <c r="MV156" s="8"/>
      <c r="MW156" s="8"/>
      <c r="MX156" s="8"/>
      <c r="MY156" s="8"/>
      <c r="MZ156" s="8"/>
      <c r="NA156" s="8"/>
      <c r="NB156" s="8"/>
      <c r="NC156" s="8"/>
      <c r="ND156" s="8"/>
      <c r="NE156" s="8"/>
      <c r="NF156" s="8"/>
      <c r="NG156" s="8"/>
      <c r="NH156" s="8"/>
      <c r="NI156" s="8"/>
      <c r="NJ156" s="8"/>
      <c r="NK156" s="8"/>
      <c r="NL156" s="8"/>
      <c r="NM156" s="8"/>
      <c r="NN156" s="8"/>
      <c r="NO156" s="8"/>
      <c r="NP156" s="8"/>
      <c r="NQ156" s="8"/>
      <c r="NR156" s="8"/>
      <c r="NS156" s="8"/>
      <c r="NT156" s="8"/>
      <c r="NU156" s="8"/>
      <c r="NV156" s="8"/>
      <c r="NW156" s="8"/>
      <c r="NX156" s="8"/>
      <c r="NY156" s="8"/>
      <c r="NZ156" s="8"/>
      <c r="OA156" s="8"/>
      <c r="OB156" s="8"/>
      <c r="OC156" s="8"/>
      <c r="OD156" s="8"/>
      <c r="OE156" s="8"/>
      <c r="OF156" s="8"/>
      <c r="OG156" s="8"/>
      <c r="OH156" s="8"/>
      <c r="OI156" s="8"/>
      <c r="OJ156" s="8"/>
      <c r="OK156" s="8"/>
      <c r="OL156" s="8"/>
      <c r="OM156" s="8"/>
      <c r="ON156" s="8"/>
      <c r="OO156" s="8"/>
      <c r="OP156" s="8"/>
      <c r="OQ156" s="8"/>
      <c r="OR156" s="8"/>
      <c r="OS156" s="8"/>
      <c r="OT156" s="8"/>
      <c r="OU156" s="8"/>
      <c r="OV156" s="8"/>
      <c r="OW156" s="8"/>
      <c r="OX156" s="8"/>
      <c r="OY156" s="8"/>
      <c r="OZ156" s="8"/>
      <c r="PA156" s="8"/>
      <c r="PB156" s="8"/>
      <c r="PC156" s="8"/>
      <c r="PD156" s="8"/>
      <c r="PE156" s="8"/>
      <c r="PF156" s="8"/>
      <c r="PG156" s="8"/>
      <c r="PH156" s="8"/>
      <c r="PI156" s="8"/>
      <c r="PJ156" s="8"/>
      <c r="PK156" s="8"/>
      <c r="PL156" s="8"/>
      <c r="PM156" s="8"/>
      <c r="PN156" s="8"/>
      <c r="PO156" s="8"/>
      <c r="PP156" s="8"/>
      <c r="PQ156" s="8"/>
      <c r="PR156" s="8"/>
      <c r="PS156" s="8"/>
      <c r="PT156" s="8"/>
      <c r="PU156" s="8"/>
      <c r="PV156" s="8"/>
      <c r="PW156" s="8"/>
      <c r="PX156" s="8"/>
      <c r="PY156" s="8"/>
      <c r="PZ156" s="8"/>
      <c r="QA156" s="8"/>
      <c r="QB156" s="8"/>
      <c r="QC156" s="8"/>
      <c r="QD156" s="8"/>
      <c r="QE156" s="8"/>
      <c r="QF156" s="8"/>
      <c r="QG156" s="8"/>
      <c r="QH156" s="8"/>
      <c r="QI156" s="8"/>
      <c r="QJ156" s="8"/>
      <c r="QK156" s="8"/>
      <c r="QL156" s="8"/>
      <c r="QM156" s="8"/>
      <c r="QN156" s="8"/>
      <c r="QO156" s="8"/>
      <c r="QP156" s="8"/>
      <c r="QQ156" s="8"/>
      <c r="QR156" s="8"/>
      <c r="QS156" s="8"/>
      <c r="QT156" s="8"/>
      <c r="QU156" s="8"/>
      <c r="QV156" s="8"/>
      <c r="QW156" s="8"/>
      <c r="QX156" s="8"/>
      <c r="QY156" s="8"/>
      <c r="QZ156" s="8"/>
      <c r="RA156" s="8"/>
      <c r="RB156" s="8"/>
      <c r="RC156" s="8"/>
      <c r="RD156" s="8"/>
      <c r="RE156" s="8"/>
      <c r="RF156" s="8"/>
      <c r="RG156" s="8"/>
      <c r="RH156" s="8"/>
      <c r="RI156" s="8"/>
      <c r="RJ156" s="8"/>
      <c r="RK156" s="8"/>
      <c r="RL156" s="8"/>
      <c r="RM156" s="8"/>
      <c r="RN156" s="8"/>
      <c r="RO156" s="8"/>
      <c r="RP156" s="8"/>
      <c r="RQ156" s="8"/>
      <c r="RR156" s="8"/>
      <c r="RS156" s="8"/>
      <c r="RT156" s="8"/>
      <c r="RU156" s="8"/>
      <c r="RV156" s="8"/>
      <c r="RW156" s="8"/>
      <c r="RX156" s="8"/>
      <c r="RY156" s="8"/>
      <c r="RZ156" s="8"/>
      <c r="SA156" s="8"/>
      <c r="SB156" s="8"/>
      <c r="SC156" s="8"/>
      <c r="SD156" s="8"/>
      <c r="SE156" s="8"/>
      <c r="SF156" s="8"/>
      <c r="SG156" s="8"/>
      <c r="SH156" s="8"/>
      <c r="SI156" s="8"/>
      <c r="SJ156" s="8"/>
      <c r="SK156" s="8"/>
      <c r="SL156" s="8"/>
      <c r="SM156" s="8"/>
      <c r="SN156" s="8"/>
      <c r="SO156" s="8"/>
      <c r="SP156" s="8"/>
      <c r="SQ156" s="8"/>
      <c r="SR156" s="8"/>
      <c r="SS156" s="8"/>
      <c r="ST156" s="8"/>
      <c r="SU156" s="8"/>
      <c r="SV156" s="8"/>
      <c r="SW156" s="8"/>
      <c r="SX156" s="8"/>
      <c r="SY156" s="8"/>
      <c r="SZ156" s="8"/>
      <c r="TA156" s="8"/>
      <c r="TB156" s="8"/>
      <c r="TC156" s="8"/>
      <c r="TD156" s="8"/>
      <c r="TE156" s="8"/>
      <c r="TF156" s="8"/>
      <c r="TG156" s="8"/>
      <c r="TH156" s="8"/>
      <c r="TI156" s="8"/>
      <c r="TJ156" s="8"/>
      <c r="TK156" s="8"/>
      <c r="TL156" s="8"/>
      <c r="TM156" s="8"/>
      <c r="TN156" s="8"/>
      <c r="TO156" s="8"/>
      <c r="TP156" s="8"/>
      <c r="TQ156" s="8"/>
      <c r="TR156" s="8"/>
      <c r="TS156" s="8"/>
      <c r="TT156" s="8"/>
      <c r="TU156" s="8"/>
      <c r="TV156" s="8"/>
      <c r="TW156" s="8"/>
      <c r="TX156" s="8"/>
      <c r="TY156" s="8"/>
      <c r="TZ156" s="8"/>
      <c r="UA156" s="8"/>
      <c r="UB156" s="8"/>
      <c r="UC156" s="8"/>
      <c r="UD156" s="8"/>
      <c r="UE156" s="8"/>
      <c r="UF156" s="8"/>
      <c r="UG156" s="8"/>
      <c r="UH156" s="8"/>
      <c r="UI156" s="8"/>
      <c r="UJ156" s="8"/>
      <c r="UK156" s="8"/>
      <c r="UL156" s="8"/>
      <c r="UM156" s="8"/>
      <c r="UN156" s="8"/>
      <c r="UO156" s="8"/>
      <c r="UP156" s="8"/>
      <c r="UQ156" s="8"/>
      <c r="UR156" s="8"/>
      <c r="US156" s="8"/>
      <c r="UT156" s="8"/>
      <c r="UU156" s="8"/>
      <c r="UV156" s="8"/>
      <c r="UW156" s="8"/>
      <c r="UX156" s="8"/>
      <c r="UY156" s="8"/>
      <c r="UZ156" s="8"/>
      <c r="VA156" s="8"/>
      <c r="VB156" s="8"/>
      <c r="VC156" s="8"/>
      <c r="VD156" s="8"/>
      <c r="VE156" s="8"/>
      <c r="VF156" s="8"/>
      <c r="VG156" s="8"/>
      <c r="VH156" s="8"/>
      <c r="VI156" s="8"/>
      <c r="VJ156" s="8"/>
      <c r="VK156" s="8"/>
      <c r="VL156" s="8"/>
      <c r="VM156" s="8"/>
      <c r="VN156" s="8"/>
      <c r="VO156" s="8"/>
      <c r="VP156" s="8"/>
      <c r="VQ156" s="8"/>
      <c r="VR156" s="8"/>
      <c r="VS156" s="8"/>
      <c r="VT156" s="8"/>
      <c r="VU156" s="8"/>
      <c r="VV156" s="8"/>
      <c r="VW156" s="8"/>
      <c r="VX156" s="8"/>
      <c r="VY156" s="8"/>
      <c r="VZ156" s="8"/>
      <c r="WA156" s="8"/>
      <c r="WB156" s="8"/>
      <c r="WC156" s="8"/>
      <c r="WD156" s="8"/>
      <c r="WE156" s="8"/>
      <c r="WF156" s="8"/>
      <c r="WG156" s="8"/>
      <c r="WH156" s="8"/>
      <c r="WI156" s="8"/>
      <c r="WJ156" s="8"/>
      <c r="WK156" s="8"/>
      <c r="WL156" s="8"/>
      <c r="WM156" s="8"/>
      <c r="WN156" s="8"/>
      <c r="WO156" s="8"/>
      <c r="WP156" s="8"/>
      <c r="WQ156" s="8"/>
      <c r="WR156" s="8"/>
      <c r="WS156" s="8"/>
      <c r="WT156" s="8"/>
      <c r="WU156" s="8"/>
      <c r="WV156" s="8"/>
      <c r="WW156" s="8"/>
      <c r="WX156" s="8"/>
      <c r="WY156" s="8"/>
      <c r="WZ156" s="8"/>
      <c r="XA156" s="8"/>
      <c r="XB156" s="8"/>
      <c r="XC156" s="8"/>
      <c r="XD156" s="8"/>
      <c r="XE156" s="8"/>
      <c r="XF156" s="8"/>
      <c r="XG156" s="8"/>
      <c r="XH156" s="8"/>
      <c r="XI156" s="8"/>
      <c r="XJ156" s="8"/>
      <c r="XK156" s="8"/>
      <c r="XL156" s="8"/>
      <c r="XM156" s="8"/>
      <c r="XN156" s="8"/>
      <c r="XO156" s="8"/>
      <c r="XP156" s="8"/>
      <c r="XQ156" s="8"/>
      <c r="XR156" s="8"/>
      <c r="XS156" s="8"/>
      <c r="XT156" s="8"/>
      <c r="XU156" s="8"/>
      <c r="XV156" s="8"/>
      <c r="XW156" s="8"/>
      <c r="XX156" s="8"/>
      <c r="XY156" s="8"/>
      <c r="XZ156" s="8"/>
      <c r="YA156" s="8"/>
      <c r="YB156" s="8"/>
      <c r="YC156" s="8"/>
      <c r="YD156" s="8"/>
      <c r="YE156" s="8"/>
      <c r="YF156" s="8"/>
      <c r="YG156" s="8"/>
      <c r="YH156" s="8"/>
      <c r="YI156" s="8"/>
      <c r="YJ156" s="8"/>
      <c r="YK156" s="8"/>
      <c r="YL156" s="8"/>
      <c r="YM156" s="8"/>
      <c r="YN156" s="8"/>
      <c r="YO156" s="8"/>
      <c r="YP156" s="8"/>
      <c r="YQ156" s="8"/>
      <c r="YR156" s="8"/>
      <c r="YS156" s="8"/>
      <c r="YT156" s="8"/>
      <c r="YU156" s="8"/>
      <c r="YV156" s="8"/>
      <c r="YW156" s="8"/>
      <c r="YX156" s="8"/>
      <c r="YY156" s="8"/>
      <c r="YZ156" s="8"/>
      <c r="ZA156" s="8"/>
      <c r="ZB156" s="8"/>
      <c r="ZC156" s="8"/>
      <c r="ZD156" s="8"/>
      <c r="ZE156" s="8"/>
      <c r="ZF156" s="8"/>
      <c r="ZG156" s="8"/>
      <c r="ZH156" s="8"/>
      <c r="ZI156" s="8"/>
      <c r="ZJ156" s="8"/>
      <c r="ZK156" s="8"/>
      <c r="ZL156" s="8"/>
      <c r="ZM156" s="8"/>
      <c r="ZN156" s="8"/>
      <c r="ZO156" s="8"/>
      <c r="ZP156" s="8"/>
      <c r="ZQ156" s="8"/>
      <c r="ZR156" s="8"/>
      <c r="ZS156" s="8"/>
      <c r="ZT156" s="8"/>
      <c r="ZU156" s="8"/>
      <c r="ZV156" s="8"/>
      <c r="ZW156" s="8"/>
      <c r="ZX156" s="8"/>
      <c r="ZY156" s="8"/>
      <c r="ZZ156" s="8"/>
      <c r="AAA156" s="8"/>
      <c r="AAB156" s="8"/>
      <c r="AAC156" s="8"/>
      <c r="AAD156" s="8"/>
      <c r="AAE156" s="8"/>
      <c r="AAF156" s="8"/>
      <c r="AAG156" s="8"/>
      <c r="AAH156" s="8"/>
      <c r="AAI156" s="8"/>
      <c r="AAJ156" s="8"/>
      <c r="AAK156" s="8"/>
      <c r="AAL156" s="8"/>
      <c r="AAM156" s="8"/>
      <c r="AAN156" s="8"/>
      <c r="AAO156" s="8"/>
      <c r="AAP156" s="8"/>
      <c r="AAQ156" s="8"/>
      <c r="AAR156" s="8"/>
      <c r="AAS156" s="8"/>
      <c r="AAT156" s="8"/>
      <c r="AAU156" s="8"/>
      <c r="AAV156" s="8"/>
      <c r="AAW156" s="8"/>
      <c r="AAX156" s="8"/>
      <c r="AAY156" s="8"/>
      <c r="AAZ156" s="8"/>
      <c r="ABA156" s="8"/>
      <c r="ABB156" s="8"/>
      <c r="ABC156" s="8"/>
      <c r="ABD156" s="8"/>
      <c r="ABE156" s="8"/>
      <c r="ABF156" s="8"/>
      <c r="ABG156" s="8"/>
      <c r="ABH156" s="8"/>
      <c r="ABI156" s="8"/>
      <c r="ABJ156" s="8"/>
      <c r="ABK156" s="8"/>
      <c r="ABL156" s="8"/>
      <c r="ABM156" s="8"/>
      <c r="ABN156" s="8"/>
      <c r="ABO156" s="8"/>
      <c r="ABP156" s="8"/>
      <c r="ABQ156" s="8"/>
      <c r="ABR156" s="8"/>
      <c r="ABS156" s="8"/>
      <c r="ABT156" s="8"/>
      <c r="ABU156" s="8"/>
      <c r="ABV156" s="8"/>
      <c r="ABW156" s="8"/>
      <c r="ABX156" s="8"/>
      <c r="ABY156" s="8"/>
      <c r="ABZ156" s="8"/>
      <c r="ACA156" s="8"/>
      <c r="ACB156" s="8"/>
      <c r="ACC156" s="8"/>
      <c r="ACD156" s="8"/>
      <c r="ACE156" s="8"/>
      <c r="ACF156" s="8"/>
      <c r="ACG156" s="8"/>
      <c r="ACH156" s="8"/>
      <c r="ACI156" s="8"/>
      <c r="ACJ156" s="8"/>
      <c r="ACK156" s="8"/>
      <c r="ACL156" s="8"/>
      <c r="ACM156" s="8"/>
      <c r="ACN156" s="8"/>
      <c r="ACO156" s="8"/>
      <c r="ACP156" s="8"/>
      <c r="ACQ156" s="8"/>
      <c r="ACR156" s="8"/>
      <c r="ACS156" s="8"/>
      <c r="ACT156" s="8"/>
      <c r="ACU156" s="8"/>
      <c r="ACV156" s="8"/>
      <c r="ACW156" s="8"/>
      <c r="ACX156" s="8"/>
      <c r="ACY156" s="8"/>
      <c r="ACZ156" s="8"/>
      <c r="ADA156" s="8"/>
      <c r="ADB156" s="8"/>
      <c r="ADC156" s="8"/>
      <c r="ADD156" s="8"/>
      <c r="ADE156" s="8"/>
      <c r="ADF156" s="8"/>
      <c r="ADG156" s="8"/>
      <c r="ADH156" s="8"/>
      <c r="ADI156" s="8"/>
      <c r="ADJ156" s="8"/>
      <c r="ADK156" s="8"/>
      <c r="ADL156" s="8"/>
      <c r="ADM156" s="8"/>
      <c r="ADN156" s="8"/>
      <c r="ADO156" s="8"/>
      <c r="ADP156" s="8"/>
      <c r="ADQ156" s="8"/>
      <c r="ADR156" s="8"/>
      <c r="ADS156" s="8"/>
      <c r="ADT156" s="8"/>
      <c r="ADU156" s="8"/>
      <c r="ADV156" s="8"/>
      <c r="ADW156" s="8"/>
      <c r="ADX156" s="8"/>
      <c r="ADY156" s="8"/>
      <c r="ADZ156" s="8"/>
      <c r="AEA156" s="8"/>
      <c r="AEB156" s="8"/>
      <c r="AEC156" s="8"/>
      <c r="AED156" s="8"/>
      <c r="AEE156" s="8"/>
      <c r="AEF156" s="8"/>
      <c r="AEG156" s="8"/>
      <c r="AEH156" s="8"/>
      <c r="AEI156" s="8"/>
      <c r="AEJ156" s="8"/>
      <c r="AEK156" s="8"/>
      <c r="AEL156" s="8"/>
      <c r="AEM156" s="8"/>
      <c r="AEN156" s="8"/>
      <c r="AEO156" s="8"/>
      <c r="AEP156" s="8"/>
      <c r="AEQ156" s="8"/>
      <c r="AER156" s="8"/>
      <c r="AES156" s="8"/>
      <c r="AET156" s="8"/>
      <c r="AEU156" s="8"/>
      <c r="AEV156" s="8"/>
      <c r="AEW156" s="8"/>
      <c r="AEX156" s="8"/>
      <c r="AEY156" s="8"/>
      <c r="AEZ156" s="8"/>
      <c r="AFA156" s="8"/>
      <c r="AFB156" s="8"/>
      <c r="AFC156" s="8"/>
      <c r="AFD156" s="8"/>
      <c r="AFE156" s="8"/>
      <c r="AFF156" s="8"/>
      <c r="AFG156" s="8"/>
      <c r="AFH156" s="8"/>
      <c r="AFI156" s="8"/>
      <c r="AFJ156" s="8"/>
      <c r="AFK156" s="8"/>
      <c r="AFL156" s="8"/>
      <c r="AFM156" s="8"/>
      <c r="AFN156" s="8"/>
      <c r="AFO156" s="8"/>
      <c r="AFP156" s="8"/>
      <c r="AFQ156" s="8"/>
      <c r="AFR156" s="8"/>
      <c r="AFS156" s="8"/>
      <c r="AFT156" s="8"/>
      <c r="AFU156" s="8"/>
      <c r="AFV156" s="8"/>
      <c r="AFW156" s="8"/>
      <c r="AFX156" s="8"/>
      <c r="AFY156" s="8"/>
      <c r="AFZ156" s="8"/>
      <c r="AGA156" s="8"/>
      <c r="AGB156" s="8"/>
      <c r="AGC156" s="8"/>
      <c r="AGD156" s="8"/>
      <c r="AGE156" s="8"/>
      <c r="AGF156" s="8"/>
      <c r="AGG156" s="8"/>
      <c r="AGH156" s="8"/>
      <c r="AGI156" s="8"/>
      <c r="AGJ156" s="8"/>
      <c r="AGK156" s="8"/>
      <c r="AGL156" s="8"/>
      <c r="AGM156" s="8"/>
      <c r="AGN156" s="8"/>
      <c r="AGO156" s="8"/>
      <c r="AGP156" s="8"/>
      <c r="AGQ156" s="8"/>
      <c r="AGR156" s="8"/>
      <c r="AGS156" s="8"/>
      <c r="AGT156" s="8"/>
      <c r="AGU156" s="8"/>
      <c r="AGV156" s="8"/>
      <c r="AGW156" s="8"/>
      <c r="AGX156" s="8"/>
      <c r="AGY156" s="8"/>
      <c r="AGZ156" s="8"/>
      <c r="AHA156" s="8"/>
      <c r="AHB156" s="8"/>
      <c r="AHC156" s="8"/>
      <c r="AHD156" s="8"/>
      <c r="AHE156" s="8"/>
      <c r="AHF156" s="8"/>
      <c r="AHG156" s="8"/>
      <c r="AHH156" s="8"/>
      <c r="AHI156" s="8"/>
      <c r="AHJ156" s="8"/>
      <c r="AHK156" s="8"/>
      <c r="AHL156" s="8"/>
      <c r="AHM156" s="8"/>
      <c r="AHN156" s="8"/>
      <c r="AHO156" s="8"/>
      <c r="AHP156" s="8"/>
      <c r="AHQ156" s="8"/>
      <c r="AHR156" s="8"/>
      <c r="AHS156" s="8"/>
      <c r="AHT156" s="8"/>
      <c r="AHU156" s="8"/>
      <c r="AHV156" s="8"/>
      <c r="AHW156" s="8"/>
      <c r="AHX156" s="8"/>
      <c r="AHY156" s="8"/>
      <c r="AHZ156" s="8"/>
      <c r="AIA156" s="8"/>
      <c r="AIB156" s="8"/>
      <c r="AIC156" s="8"/>
      <c r="AID156" s="8"/>
      <c r="AIE156" s="8"/>
      <c r="AIF156" s="8"/>
      <c r="AIG156" s="8"/>
      <c r="AIH156" s="8"/>
      <c r="AII156" s="8"/>
      <c r="AIJ156" s="8"/>
      <c r="AIK156" s="8"/>
      <c r="AIL156" s="8"/>
      <c r="AIM156" s="8"/>
      <c r="AIN156" s="8"/>
      <c r="AIO156" s="8"/>
      <c r="AIP156" s="8"/>
      <c r="AIQ156" s="8"/>
      <c r="AIR156" s="8"/>
      <c r="AIS156" s="8"/>
      <c r="AIT156" s="8"/>
      <c r="AIU156" s="8"/>
      <c r="AIV156" s="8"/>
      <c r="AIW156" s="8"/>
      <c r="AIX156" s="8"/>
      <c r="AIY156" s="8"/>
      <c r="AIZ156" s="8"/>
      <c r="AJA156" s="8"/>
      <c r="AJB156" s="8"/>
      <c r="AJC156" s="8"/>
      <c r="AJD156" s="8"/>
      <c r="AJE156" s="8"/>
      <c r="AJF156" s="8"/>
      <c r="AJG156" s="8"/>
      <c r="AJH156" s="8"/>
      <c r="AJI156" s="8"/>
      <c r="AJJ156" s="8"/>
      <c r="AJK156" s="8"/>
      <c r="AJL156" s="8"/>
      <c r="AJM156" s="8"/>
      <c r="AJN156" s="8"/>
      <c r="AJO156" s="8"/>
      <c r="AJP156" s="8"/>
      <c r="AJQ156" s="8"/>
      <c r="AJR156" s="8"/>
      <c r="AJS156" s="8"/>
      <c r="AJT156" s="8"/>
      <c r="AJU156" s="8"/>
      <c r="AJV156" s="8"/>
      <c r="AJW156" s="8"/>
      <c r="AJX156" s="8"/>
      <c r="AJY156" s="8"/>
      <c r="AJZ156" s="8"/>
      <c r="AKA156" s="8"/>
      <c r="AKB156" s="8"/>
      <c r="AKC156" s="8"/>
      <c r="AKD156" s="8"/>
      <c r="AKE156" s="8"/>
      <c r="AKF156" s="8"/>
      <c r="AKG156" s="8"/>
      <c r="AKH156" s="8"/>
      <c r="AKI156" s="8"/>
      <c r="AKJ156" s="8"/>
      <c r="AKK156" s="8"/>
      <c r="AKL156" s="8"/>
      <c r="AKM156" s="8"/>
      <c r="AKN156" s="8"/>
      <c r="AKO156" s="8"/>
      <c r="AKP156" s="8"/>
      <c r="AKQ156" s="8"/>
      <c r="AKR156" s="8"/>
      <c r="AKS156" s="8"/>
      <c r="AKT156" s="8"/>
      <c r="AKU156" s="8"/>
      <c r="AKV156" s="8"/>
      <c r="AKW156" s="8"/>
      <c r="AKX156" s="8"/>
      <c r="AKY156" s="8"/>
      <c r="AKZ156" s="8"/>
      <c r="ALA156" s="8"/>
      <c r="ALB156" s="8"/>
      <c r="ALC156" s="8"/>
      <c r="ALD156" s="8"/>
      <c r="ALE156" s="8"/>
      <c r="ALF156" s="8"/>
      <c r="ALG156" s="8"/>
      <c r="ALH156" s="8"/>
      <c r="ALI156" s="8"/>
      <c r="ALJ156" s="8"/>
      <c r="ALK156" s="8"/>
      <c r="ALL156" s="8"/>
      <c r="ALM156" s="8"/>
      <c r="ALN156" s="8"/>
      <c r="ALO156" s="8"/>
      <c r="ALP156" s="8"/>
      <c r="ALQ156" s="8"/>
      <c r="ALR156" s="8"/>
      <c r="ALS156" s="8"/>
      <c r="ALT156" s="8"/>
      <c r="ALU156" s="8"/>
      <c r="ALV156" s="8"/>
      <c r="ALW156" s="8"/>
      <c r="ALX156" s="8"/>
      <c r="ALY156" s="8"/>
      <c r="ALZ156" s="8"/>
      <c r="AMA156" s="8"/>
      <c r="AMB156" s="8"/>
      <c r="AMC156" s="8"/>
      <c r="AMD156" s="8"/>
      <c r="AME156" s="8"/>
      <c r="AMF156" s="8"/>
      <c r="AMG156" s="8"/>
      <c r="AMH156" s="8"/>
      <c r="AMI156" s="8"/>
      <c r="AMJ156" s="8"/>
    </row>
    <row r="157" spans="1:1024" ht="15" x14ac:dyDescent="0.25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47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  <c r="IC157" s="8"/>
      <c r="ID157" s="8"/>
      <c r="IE157" s="8"/>
      <c r="IF157" s="8"/>
      <c r="IG157" s="8"/>
      <c r="IH157" s="8"/>
      <c r="II157" s="8"/>
      <c r="IJ157" s="8"/>
      <c r="IK157" s="8"/>
      <c r="IL157" s="8"/>
      <c r="IM157" s="8"/>
      <c r="IN157" s="8"/>
      <c r="IO157" s="8"/>
      <c r="IP157" s="8"/>
      <c r="IQ157" s="8"/>
      <c r="IR157" s="8"/>
      <c r="IS157" s="8"/>
      <c r="IT157" s="8"/>
      <c r="IU157" s="8"/>
      <c r="IV157" s="8"/>
      <c r="IW157" s="8"/>
      <c r="IX157" s="8"/>
      <c r="IY157" s="8"/>
      <c r="IZ157" s="8"/>
      <c r="JA157" s="8"/>
      <c r="JB157" s="8"/>
      <c r="JC157" s="8"/>
      <c r="JD157" s="8"/>
      <c r="JE157" s="8"/>
      <c r="JF157" s="8"/>
      <c r="JG157" s="8"/>
      <c r="JH157" s="8"/>
      <c r="JI157" s="8"/>
      <c r="JJ157" s="8"/>
      <c r="JK157" s="8"/>
      <c r="JL157" s="8"/>
      <c r="JM157" s="8"/>
      <c r="JN157" s="8"/>
      <c r="JO157" s="8"/>
      <c r="JP157" s="8"/>
      <c r="JQ157" s="8"/>
      <c r="JR157" s="8"/>
      <c r="JS157" s="8"/>
      <c r="JT157" s="8"/>
      <c r="JU157" s="8"/>
      <c r="JV157" s="8"/>
      <c r="JW157" s="8"/>
      <c r="JX157" s="8"/>
      <c r="JY157" s="8"/>
      <c r="JZ157" s="8"/>
      <c r="KA157" s="8"/>
      <c r="KB157" s="8"/>
      <c r="KC157" s="8"/>
      <c r="KD157" s="8"/>
      <c r="KE157" s="8"/>
      <c r="KF157" s="8"/>
      <c r="KG157" s="8"/>
      <c r="KH157" s="8"/>
      <c r="KI157" s="8"/>
      <c r="KJ157" s="8"/>
      <c r="KK157" s="8"/>
      <c r="KL157" s="8"/>
      <c r="KM157" s="8"/>
      <c r="KN157" s="8"/>
      <c r="KO157" s="8"/>
      <c r="KP157" s="8"/>
      <c r="KQ157" s="8"/>
      <c r="KR157" s="8"/>
      <c r="KS157" s="8"/>
      <c r="KT157" s="8"/>
      <c r="KU157" s="8"/>
      <c r="KV157" s="8"/>
      <c r="KW157" s="8"/>
      <c r="KX157" s="8"/>
      <c r="KY157" s="8"/>
      <c r="KZ157" s="8"/>
      <c r="LA157" s="8"/>
      <c r="LB157" s="8"/>
      <c r="LC157" s="8"/>
      <c r="LD157" s="8"/>
      <c r="LE157" s="8"/>
      <c r="LF157" s="8"/>
      <c r="LG157" s="8"/>
      <c r="LH157" s="8"/>
      <c r="LI157" s="8"/>
      <c r="LJ157" s="8"/>
      <c r="LK157" s="8"/>
      <c r="LL157" s="8"/>
      <c r="LM157" s="8"/>
      <c r="LN157" s="8"/>
      <c r="LO157" s="8"/>
      <c r="LP157" s="8"/>
      <c r="LQ157" s="8"/>
      <c r="LR157" s="8"/>
      <c r="LS157" s="8"/>
      <c r="LT157" s="8"/>
      <c r="LU157" s="8"/>
      <c r="LV157" s="8"/>
      <c r="LW157" s="8"/>
      <c r="LX157" s="8"/>
      <c r="LY157" s="8"/>
      <c r="LZ157" s="8"/>
      <c r="MA157" s="8"/>
      <c r="MB157" s="8"/>
      <c r="MC157" s="8"/>
      <c r="MD157" s="8"/>
      <c r="ME157" s="8"/>
      <c r="MF157" s="8"/>
      <c r="MG157" s="8"/>
      <c r="MH157" s="8"/>
      <c r="MI157" s="8"/>
      <c r="MJ157" s="8"/>
      <c r="MK157" s="8"/>
      <c r="ML157" s="8"/>
      <c r="MM157" s="8"/>
      <c r="MN157" s="8"/>
      <c r="MO157" s="8"/>
      <c r="MP157" s="8"/>
      <c r="MQ157" s="8"/>
      <c r="MR157" s="8"/>
      <c r="MS157" s="8"/>
      <c r="MT157" s="8"/>
      <c r="MU157" s="8"/>
      <c r="MV157" s="8"/>
      <c r="MW157" s="8"/>
      <c r="MX157" s="8"/>
      <c r="MY157" s="8"/>
      <c r="MZ157" s="8"/>
      <c r="NA157" s="8"/>
      <c r="NB157" s="8"/>
      <c r="NC157" s="8"/>
      <c r="ND157" s="8"/>
      <c r="NE157" s="8"/>
      <c r="NF157" s="8"/>
      <c r="NG157" s="8"/>
      <c r="NH157" s="8"/>
      <c r="NI157" s="8"/>
      <c r="NJ157" s="8"/>
      <c r="NK157" s="8"/>
      <c r="NL157" s="8"/>
      <c r="NM157" s="8"/>
      <c r="NN157" s="8"/>
      <c r="NO157" s="8"/>
      <c r="NP157" s="8"/>
      <c r="NQ157" s="8"/>
      <c r="NR157" s="8"/>
      <c r="NS157" s="8"/>
      <c r="NT157" s="8"/>
      <c r="NU157" s="8"/>
      <c r="NV157" s="8"/>
      <c r="NW157" s="8"/>
      <c r="NX157" s="8"/>
      <c r="NY157" s="8"/>
      <c r="NZ157" s="8"/>
      <c r="OA157" s="8"/>
      <c r="OB157" s="8"/>
      <c r="OC157" s="8"/>
      <c r="OD157" s="8"/>
      <c r="OE157" s="8"/>
      <c r="OF157" s="8"/>
      <c r="OG157" s="8"/>
      <c r="OH157" s="8"/>
      <c r="OI157" s="8"/>
      <c r="OJ157" s="8"/>
      <c r="OK157" s="8"/>
      <c r="OL157" s="8"/>
      <c r="OM157" s="8"/>
      <c r="ON157" s="8"/>
      <c r="OO157" s="8"/>
      <c r="OP157" s="8"/>
      <c r="OQ157" s="8"/>
      <c r="OR157" s="8"/>
      <c r="OS157" s="8"/>
      <c r="OT157" s="8"/>
      <c r="OU157" s="8"/>
      <c r="OV157" s="8"/>
      <c r="OW157" s="8"/>
      <c r="OX157" s="8"/>
      <c r="OY157" s="8"/>
      <c r="OZ157" s="8"/>
      <c r="PA157" s="8"/>
      <c r="PB157" s="8"/>
      <c r="PC157" s="8"/>
      <c r="PD157" s="8"/>
      <c r="PE157" s="8"/>
      <c r="PF157" s="8"/>
      <c r="PG157" s="8"/>
      <c r="PH157" s="8"/>
      <c r="PI157" s="8"/>
      <c r="PJ157" s="8"/>
      <c r="PK157" s="8"/>
      <c r="PL157" s="8"/>
      <c r="PM157" s="8"/>
      <c r="PN157" s="8"/>
      <c r="PO157" s="8"/>
      <c r="PP157" s="8"/>
      <c r="PQ157" s="8"/>
      <c r="PR157" s="8"/>
      <c r="PS157" s="8"/>
      <c r="PT157" s="8"/>
      <c r="PU157" s="8"/>
      <c r="PV157" s="8"/>
      <c r="PW157" s="8"/>
      <c r="PX157" s="8"/>
      <c r="PY157" s="8"/>
      <c r="PZ157" s="8"/>
      <c r="QA157" s="8"/>
      <c r="QB157" s="8"/>
      <c r="QC157" s="8"/>
      <c r="QD157" s="8"/>
      <c r="QE157" s="8"/>
      <c r="QF157" s="8"/>
      <c r="QG157" s="8"/>
      <c r="QH157" s="8"/>
      <c r="QI157" s="8"/>
      <c r="QJ157" s="8"/>
      <c r="QK157" s="8"/>
      <c r="QL157" s="8"/>
      <c r="QM157" s="8"/>
      <c r="QN157" s="8"/>
      <c r="QO157" s="8"/>
      <c r="QP157" s="8"/>
      <c r="QQ157" s="8"/>
      <c r="QR157" s="8"/>
      <c r="QS157" s="8"/>
      <c r="QT157" s="8"/>
      <c r="QU157" s="8"/>
      <c r="QV157" s="8"/>
      <c r="QW157" s="8"/>
      <c r="QX157" s="8"/>
      <c r="QY157" s="8"/>
      <c r="QZ157" s="8"/>
      <c r="RA157" s="8"/>
      <c r="RB157" s="8"/>
      <c r="RC157" s="8"/>
      <c r="RD157" s="8"/>
      <c r="RE157" s="8"/>
      <c r="RF157" s="8"/>
      <c r="RG157" s="8"/>
      <c r="RH157" s="8"/>
      <c r="RI157" s="8"/>
      <c r="RJ157" s="8"/>
      <c r="RK157" s="8"/>
      <c r="RL157" s="8"/>
      <c r="RM157" s="8"/>
      <c r="RN157" s="8"/>
      <c r="RO157" s="8"/>
      <c r="RP157" s="8"/>
      <c r="RQ157" s="8"/>
      <c r="RR157" s="8"/>
      <c r="RS157" s="8"/>
      <c r="RT157" s="8"/>
      <c r="RU157" s="8"/>
      <c r="RV157" s="8"/>
      <c r="RW157" s="8"/>
      <c r="RX157" s="8"/>
      <c r="RY157" s="8"/>
      <c r="RZ157" s="8"/>
      <c r="SA157" s="8"/>
      <c r="SB157" s="8"/>
      <c r="SC157" s="8"/>
      <c r="SD157" s="8"/>
      <c r="SE157" s="8"/>
      <c r="SF157" s="8"/>
      <c r="SG157" s="8"/>
      <c r="SH157" s="8"/>
      <c r="SI157" s="8"/>
      <c r="SJ157" s="8"/>
      <c r="SK157" s="8"/>
      <c r="SL157" s="8"/>
      <c r="SM157" s="8"/>
      <c r="SN157" s="8"/>
      <c r="SO157" s="8"/>
      <c r="SP157" s="8"/>
      <c r="SQ157" s="8"/>
      <c r="SR157" s="8"/>
      <c r="SS157" s="8"/>
      <c r="ST157" s="8"/>
      <c r="SU157" s="8"/>
      <c r="SV157" s="8"/>
      <c r="SW157" s="8"/>
      <c r="SX157" s="8"/>
      <c r="SY157" s="8"/>
      <c r="SZ157" s="8"/>
      <c r="TA157" s="8"/>
      <c r="TB157" s="8"/>
      <c r="TC157" s="8"/>
      <c r="TD157" s="8"/>
      <c r="TE157" s="8"/>
      <c r="TF157" s="8"/>
      <c r="TG157" s="8"/>
      <c r="TH157" s="8"/>
      <c r="TI157" s="8"/>
      <c r="TJ157" s="8"/>
      <c r="TK157" s="8"/>
      <c r="TL157" s="8"/>
      <c r="TM157" s="8"/>
      <c r="TN157" s="8"/>
      <c r="TO157" s="8"/>
      <c r="TP157" s="8"/>
      <c r="TQ157" s="8"/>
      <c r="TR157" s="8"/>
      <c r="TS157" s="8"/>
      <c r="TT157" s="8"/>
      <c r="TU157" s="8"/>
      <c r="TV157" s="8"/>
      <c r="TW157" s="8"/>
      <c r="TX157" s="8"/>
      <c r="TY157" s="8"/>
      <c r="TZ157" s="8"/>
      <c r="UA157" s="8"/>
      <c r="UB157" s="8"/>
      <c r="UC157" s="8"/>
      <c r="UD157" s="8"/>
      <c r="UE157" s="8"/>
      <c r="UF157" s="8"/>
      <c r="UG157" s="8"/>
      <c r="UH157" s="8"/>
      <c r="UI157" s="8"/>
      <c r="UJ157" s="8"/>
      <c r="UK157" s="8"/>
      <c r="UL157" s="8"/>
      <c r="UM157" s="8"/>
      <c r="UN157" s="8"/>
      <c r="UO157" s="8"/>
      <c r="UP157" s="8"/>
      <c r="UQ157" s="8"/>
      <c r="UR157" s="8"/>
      <c r="US157" s="8"/>
      <c r="UT157" s="8"/>
      <c r="UU157" s="8"/>
      <c r="UV157" s="8"/>
      <c r="UW157" s="8"/>
      <c r="UX157" s="8"/>
      <c r="UY157" s="8"/>
      <c r="UZ157" s="8"/>
      <c r="VA157" s="8"/>
      <c r="VB157" s="8"/>
      <c r="VC157" s="8"/>
      <c r="VD157" s="8"/>
      <c r="VE157" s="8"/>
      <c r="VF157" s="8"/>
      <c r="VG157" s="8"/>
      <c r="VH157" s="8"/>
      <c r="VI157" s="8"/>
      <c r="VJ157" s="8"/>
      <c r="VK157" s="8"/>
      <c r="VL157" s="8"/>
      <c r="VM157" s="8"/>
      <c r="VN157" s="8"/>
      <c r="VO157" s="8"/>
      <c r="VP157" s="8"/>
      <c r="VQ157" s="8"/>
      <c r="VR157" s="8"/>
      <c r="VS157" s="8"/>
      <c r="VT157" s="8"/>
      <c r="VU157" s="8"/>
      <c r="VV157" s="8"/>
      <c r="VW157" s="8"/>
      <c r="VX157" s="8"/>
      <c r="VY157" s="8"/>
      <c r="VZ157" s="8"/>
      <c r="WA157" s="8"/>
      <c r="WB157" s="8"/>
      <c r="WC157" s="8"/>
      <c r="WD157" s="8"/>
      <c r="WE157" s="8"/>
      <c r="WF157" s="8"/>
      <c r="WG157" s="8"/>
      <c r="WH157" s="8"/>
      <c r="WI157" s="8"/>
      <c r="WJ157" s="8"/>
      <c r="WK157" s="8"/>
      <c r="WL157" s="8"/>
      <c r="WM157" s="8"/>
      <c r="WN157" s="8"/>
      <c r="WO157" s="8"/>
      <c r="WP157" s="8"/>
      <c r="WQ157" s="8"/>
      <c r="WR157" s="8"/>
      <c r="WS157" s="8"/>
      <c r="WT157" s="8"/>
      <c r="WU157" s="8"/>
      <c r="WV157" s="8"/>
      <c r="WW157" s="8"/>
      <c r="WX157" s="8"/>
      <c r="WY157" s="8"/>
      <c r="WZ157" s="8"/>
      <c r="XA157" s="8"/>
      <c r="XB157" s="8"/>
      <c r="XC157" s="8"/>
      <c r="XD157" s="8"/>
      <c r="XE157" s="8"/>
      <c r="XF157" s="8"/>
      <c r="XG157" s="8"/>
      <c r="XH157" s="8"/>
      <c r="XI157" s="8"/>
      <c r="XJ157" s="8"/>
      <c r="XK157" s="8"/>
      <c r="XL157" s="8"/>
      <c r="XM157" s="8"/>
      <c r="XN157" s="8"/>
      <c r="XO157" s="8"/>
      <c r="XP157" s="8"/>
      <c r="XQ157" s="8"/>
      <c r="XR157" s="8"/>
      <c r="XS157" s="8"/>
      <c r="XT157" s="8"/>
      <c r="XU157" s="8"/>
      <c r="XV157" s="8"/>
      <c r="XW157" s="8"/>
      <c r="XX157" s="8"/>
      <c r="XY157" s="8"/>
      <c r="XZ157" s="8"/>
      <c r="YA157" s="8"/>
      <c r="YB157" s="8"/>
      <c r="YC157" s="8"/>
      <c r="YD157" s="8"/>
      <c r="YE157" s="8"/>
      <c r="YF157" s="8"/>
      <c r="YG157" s="8"/>
      <c r="YH157" s="8"/>
      <c r="YI157" s="8"/>
      <c r="YJ157" s="8"/>
      <c r="YK157" s="8"/>
      <c r="YL157" s="8"/>
      <c r="YM157" s="8"/>
      <c r="YN157" s="8"/>
      <c r="YO157" s="8"/>
      <c r="YP157" s="8"/>
      <c r="YQ157" s="8"/>
      <c r="YR157" s="8"/>
      <c r="YS157" s="8"/>
      <c r="YT157" s="8"/>
      <c r="YU157" s="8"/>
      <c r="YV157" s="8"/>
      <c r="YW157" s="8"/>
      <c r="YX157" s="8"/>
      <c r="YY157" s="8"/>
      <c r="YZ157" s="8"/>
      <c r="ZA157" s="8"/>
      <c r="ZB157" s="8"/>
      <c r="ZC157" s="8"/>
      <c r="ZD157" s="8"/>
      <c r="ZE157" s="8"/>
      <c r="ZF157" s="8"/>
      <c r="ZG157" s="8"/>
      <c r="ZH157" s="8"/>
      <c r="ZI157" s="8"/>
      <c r="ZJ157" s="8"/>
      <c r="ZK157" s="8"/>
      <c r="ZL157" s="8"/>
      <c r="ZM157" s="8"/>
      <c r="ZN157" s="8"/>
      <c r="ZO157" s="8"/>
      <c r="ZP157" s="8"/>
      <c r="ZQ157" s="8"/>
      <c r="ZR157" s="8"/>
      <c r="ZS157" s="8"/>
      <c r="ZT157" s="8"/>
      <c r="ZU157" s="8"/>
      <c r="ZV157" s="8"/>
      <c r="ZW157" s="8"/>
      <c r="ZX157" s="8"/>
      <c r="ZY157" s="8"/>
      <c r="ZZ157" s="8"/>
      <c r="AAA157" s="8"/>
      <c r="AAB157" s="8"/>
      <c r="AAC157" s="8"/>
      <c r="AAD157" s="8"/>
      <c r="AAE157" s="8"/>
      <c r="AAF157" s="8"/>
      <c r="AAG157" s="8"/>
      <c r="AAH157" s="8"/>
      <c r="AAI157" s="8"/>
      <c r="AAJ157" s="8"/>
      <c r="AAK157" s="8"/>
      <c r="AAL157" s="8"/>
      <c r="AAM157" s="8"/>
      <c r="AAN157" s="8"/>
      <c r="AAO157" s="8"/>
      <c r="AAP157" s="8"/>
      <c r="AAQ157" s="8"/>
      <c r="AAR157" s="8"/>
      <c r="AAS157" s="8"/>
      <c r="AAT157" s="8"/>
      <c r="AAU157" s="8"/>
      <c r="AAV157" s="8"/>
      <c r="AAW157" s="8"/>
      <c r="AAX157" s="8"/>
      <c r="AAY157" s="8"/>
      <c r="AAZ157" s="8"/>
      <c r="ABA157" s="8"/>
      <c r="ABB157" s="8"/>
      <c r="ABC157" s="8"/>
      <c r="ABD157" s="8"/>
      <c r="ABE157" s="8"/>
      <c r="ABF157" s="8"/>
      <c r="ABG157" s="8"/>
      <c r="ABH157" s="8"/>
      <c r="ABI157" s="8"/>
      <c r="ABJ157" s="8"/>
      <c r="ABK157" s="8"/>
      <c r="ABL157" s="8"/>
      <c r="ABM157" s="8"/>
      <c r="ABN157" s="8"/>
      <c r="ABO157" s="8"/>
      <c r="ABP157" s="8"/>
      <c r="ABQ157" s="8"/>
      <c r="ABR157" s="8"/>
      <c r="ABS157" s="8"/>
      <c r="ABT157" s="8"/>
      <c r="ABU157" s="8"/>
      <c r="ABV157" s="8"/>
      <c r="ABW157" s="8"/>
      <c r="ABX157" s="8"/>
      <c r="ABY157" s="8"/>
      <c r="ABZ157" s="8"/>
      <c r="ACA157" s="8"/>
      <c r="ACB157" s="8"/>
      <c r="ACC157" s="8"/>
      <c r="ACD157" s="8"/>
      <c r="ACE157" s="8"/>
      <c r="ACF157" s="8"/>
      <c r="ACG157" s="8"/>
      <c r="ACH157" s="8"/>
      <c r="ACI157" s="8"/>
      <c r="ACJ157" s="8"/>
      <c r="ACK157" s="8"/>
      <c r="ACL157" s="8"/>
      <c r="ACM157" s="8"/>
      <c r="ACN157" s="8"/>
      <c r="ACO157" s="8"/>
      <c r="ACP157" s="8"/>
      <c r="ACQ157" s="8"/>
      <c r="ACR157" s="8"/>
      <c r="ACS157" s="8"/>
      <c r="ACT157" s="8"/>
      <c r="ACU157" s="8"/>
      <c r="ACV157" s="8"/>
      <c r="ACW157" s="8"/>
      <c r="ACX157" s="8"/>
      <c r="ACY157" s="8"/>
      <c r="ACZ157" s="8"/>
      <c r="ADA157" s="8"/>
      <c r="ADB157" s="8"/>
      <c r="ADC157" s="8"/>
      <c r="ADD157" s="8"/>
      <c r="ADE157" s="8"/>
      <c r="ADF157" s="8"/>
      <c r="ADG157" s="8"/>
      <c r="ADH157" s="8"/>
      <c r="ADI157" s="8"/>
      <c r="ADJ157" s="8"/>
      <c r="ADK157" s="8"/>
      <c r="ADL157" s="8"/>
      <c r="ADM157" s="8"/>
      <c r="ADN157" s="8"/>
      <c r="ADO157" s="8"/>
      <c r="ADP157" s="8"/>
      <c r="ADQ157" s="8"/>
      <c r="ADR157" s="8"/>
      <c r="ADS157" s="8"/>
      <c r="ADT157" s="8"/>
      <c r="ADU157" s="8"/>
      <c r="ADV157" s="8"/>
      <c r="ADW157" s="8"/>
      <c r="ADX157" s="8"/>
      <c r="ADY157" s="8"/>
      <c r="ADZ157" s="8"/>
      <c r="AEA157" s="8"/>
      <c r="AEB157" s="8"/>
      <c r="AEC157" s="8"/>
      <c r="AED157" s="8"/>
      <c r="AEE157" s="8"/>
      <c r="AEF157" s="8"/>
      <c r="AEG157" s="8"/>
      <c r="AEH157" s="8"/>
      <c r="AEI157" s="8"/>
      <c r="AEJ157" s="8"/>
      <c r="AEK157" s="8"/>
      <c r="AEL157" s="8"/>
      <c r="AEM157" s="8"/>
      <c r="AEN157" s="8"/>
      <c r="AEO157" s="8"/>
      <c r="AEP157" s="8"/>
      <c r="AEQ157" s="8"/>
      <c r="AER157" s="8"/>
      <c r="AES157" s="8"/>
      <c r="AET157" s="8"/>
      <c r="AEU157" s="8"/>
      <c r="AEV157" s="8"/>
      <c r="AEW157" s="8"/>
      <c r="AEX157" s="8"/>
      <c r="AEY157" s="8"/>
      <c r="AEZ157" s="8"/>
      <c r="AFA157" s="8"/>
      <c r="AFB157" s="8"/>
      <c r="AFC157" s="8"/>
      <c r="AFD157" s="8"/>
      <c r="AFE157" s="8"/>
      <c r="AFF157" s="8"/>
      <c r="AFG157" s="8"/>
      <c r="AFH157" s="8"/>
      <c r="AFI157" s="8"/>
      <c r="AFJ157" s="8"/>
      <c r="AFK157" s="8"/>
      <c r="AFL157" s="8"/>
      <c r="AFM157" s="8"/>
      <c r="AFN157" s="8"/>
      <c r="AFO157" s="8"/>
      <c r="AFP157" s="8"/>
      <c r="AFQ157" s="8"/>
      <c r="AFR157" s="8"/>
      <c r="AFS157" s="8"/>
      <c r="AFT157" s="8"/>
      <c r="AFU157" s="8"/>
      <c r="AFV157" s="8"/>
      <c r="AFW157" s="8"/>
      <c r="AFX157" s="8"/>
      <c r="AFY157" s="8"/>
      <c r="AFZ157" s="8"/>
      <c r="AGA157" s="8"/>
      <c r="AGB157" s="8"/>
      <c r="AGC157" s="8"/>
      <c r="AGD157" s="8"/>
      <c r="AGE157" s="8"/>
      <c r="AGF157" s="8"/>
      <c r="AGG157" s="8"/>
      <c r="AGH157" s="8"/>
      <c r="AGI157" s="8"/>
      <c r="AGJ157" s="8"/>
      <c r="AGK157" s="8"/>
      <c r="AGL157" s="8"/>
      <c r="AGM157" s="8"/>
      <c r="AGN157" s="8"/>
      <c r="AGO157" s="8"/>
      <c r="AGP157" s="8"/>
      <c r="AGQ157" s="8"/>
      <c r="AGR157" s="8"/>
      <c r="AGS157" s="8"/>
      <c r="AGT157" s="8"/>
      <c r="AGU157" s="8"/>
      <c r="AGV157" s="8"/>
      <c r="AGW157" s="8"/>
      <c r="AGX157" s="8"/>
      <c r="AGY157" s="8"/>
      <c r="AGZ157" s="8"/>
      <c r="AHA157" s="8"/>
      <c r="AHB157" s="8"/>
      <c r="AHC157" s="8"/>
      <c r="AHD157" s="8"/>
      <c r="AHE157" s="8"/>
      <c r="AHF157" s="8"/>
      <c r="AHG157" s="8"/>
      <c r="AHH157" s="8"/>
      <c r="AHI157" s="8"/>
      <c r="AHJ157" s="8"/>
      <c r="AHK157" s="8"/>
      <c r="AHL157" s="8"/>
      <c r="AHM157" s="8"/>
      <c r="AHN157" s="8"/>
      <c r="AHO157" s="8"/>
      <c r="AHP157" s="8"/>
      <c r="AHQ157" s="8"/>
      <c r="AHR157" s="8"/>
      <c r="AHS157" s="8"/>
      <c r="AHT157" s="8"/>
      <c r="AHU157" s="8"/>
      <c r="AHV157" s="8"/>
      <c r="AHW157" s="8"/>
      <c r="AHX157" s="8"/>
      <c r="AHY157" s="8"/>
      <c r="AHZ157" s="8"/>
      <c r="AIA157" s="8"/>
      <c r="AIB157" s="8"/>
      <c r="AIC157" s="8"/>
      <c r="AID157" s="8"/>
      <c r="AIE157" s="8"/>
      <c r="AIF157" s="8"/>
      <c r="AIG157" s="8"/>
      <c r="AIH157" s="8"/>
      <c r="AII157" s="8"/>
      <c r="AIJ157" s="8"/>
      <c r="AIK157" s="8"/>
      <c r="AIL157" s="8"/>
      <c r="AIM157" s="8"/>
      <c r="AIN157" s="8"/>
      <c r="AIO157" s="8"/>
      <c r="AIP157" s="8"/>
      <c r="AIQ157" s="8"/>
      <c r="AIR157" s="8"/>
      <c r="AIS157" s="8"/>
      <c r="AIT157" s="8"/>
      <c r="AIU157" s="8"/>
      <c r="AIV157" s="8"/>
      <c r="AIW157" s="8"/>
      <c r="AIX157" s="8"/>
      <c r="AIY157" s="8"/>
      <c r="AIZ157" s="8"/>
      <c r="AJA157" s="8"/>
      <c r="AJB157" s="8"/>
      <c r="AJC157" s="8"/>
      <c r="AJD157" s="8"/>
      <c r="AJE157" s="8"/>
      <c r="AJF157" s="8"/>
      <c r="AJG157" s="8"/>
      <c r="AJH157" s="8"/>
      <c r="AJI157" s="8"/>
      <c r="AJJ157" s="8"/>
      <c r="AJK157" s="8"/>
      <c r="AJL157" s="8"/>
      <c r="AJM157" s="8"/>
      <c r="AJN157" s="8"/>
      <c r="AJO157" s="8"/>
      <c r="AJP157" s="8"/>
      <c r="AJQ157" s="8"/>
      <c r="AJR157" s="8"/>
      <c r="AJS157" s="8"/>
      <c r="AJT157" s="8"/>
      <c r="AJU157" s="8"/>
      <c r="AJV157" s="8"/>
      <c r="AJW157" s="8"/>
      <c r="AJX157" s="8"/>
      <c r="AJY157" s="8"/>
      <c r="AJZ157" s="8"/>
      <c r="AKA157" s="8"/>
      <c r="AKB157" s="8"/>
      <c r="AKC157" s="8"/>
      <c r="AKD157" s="8"/>
      <c r="AKE157" s="8"/>
      <c r="AKF157" s="8"/>
      <c r="AKG157" s="8"/>
      <c r="AKH157" s="8"/>
      <c r="AKI157" s="8"/>
      <c r="AKJ157" s="8"/>
      <c r="AKK157" s="8"/>
      <c r="AKL157" s="8"/>
      <c r="AKM157" s="8"/>
      <c r="AKN157" s="8"/>
      <c r="AKO157" s="8"/>
      <c r="AKP157" s="8"/>
      <c r="AKQ157" s="8"/>
      <c r="AKR157" s="8"/>
      <c r="AKS157" s="8"/>
      <c r="AKT157" s="8"/>
      <c r="AKU157" s="8"/>
      <c r="AKV157" s="8"/>
      <c r="AKW157" s="8"/>
      <c r="AKX157" s="8"/>
      <c r="AKY157" s="8"/>
      <c r="AKZ157" s="8"/>
      <c r="ALA157" s="8"/>
      <c r="ALB157" s="8"/>
      <c r="ALC157" s="8"/>
      <c r="ALD157" s="8"/>
      <c r="ALE157" s="8"/>
      <c r="ALF157" s="8"/>
      <c r="ALG157" s="8"/>
      <c r="ALH157" s="8"/>
      <c r="ALI157" s="8"/>
      <c r="ALJ157" s="8"/>
      <c r="ALK157" s="8"/>
      <c r="ALL157" s="8"/>
      <c r="ALM157" s="8"/>
      <c r="ALN157" s="8"/>
      <c r="ALO157" s="8"/>
      <c r="ALP157" s="8"/>
      <c r="ALQ157" s="8"/>
      <c r="ALR157" s="8"/>
      <c r="ALS157" s="8"/>
      <c r="ALT157" s="8"/>
      <c r="ALU157" s="8"/>
      <c r="ALV157" s="8"/>
      <c r="ALW157" s="8"/>
      <c r="ALX157" s="8"/>
      <c r="ALY157" s="8"/>
      <c r="ALZ157" s="8"/>
      <c r="AMA157" s="8"/>
      <c r="AMB157" s="8"/>
      <c r="AMC157" s="8"/>
      <c r="AMD157" s="8"/>
      <c r="AME157" s="8"/>
      <c r="AMF157" s="8"/>
      <c r="AMG157" s="8"/>
      <c r="AMH157" s="8"/>
      <c r="AMI157" s="8"/>
      <c r="AMJ157" s="8"/>
    </row>
    <row r="158" spans="1:1024" ht="15" x14ac:dyDescent="0.25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47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  <c r="IC158" s="8"/>
      <c r="ID158" s="8"/>
      <c r="IE158" s="8"/>
      <c r="IF158" s="8"/>
      <c r="IG158" s="8"/>
      <c r="IH158" s="8"/>
      <c r="II158" s="8"/>
      <c r="IJ158" s="8"/>
      <c r="IK158" s="8"/>
      <c r="IL158" s="8"/>
      <c r="IM158" s="8"/>
      <c r="IN158" s="8"/>
      <c r="IO158" s="8"/>
      <c r="IP158" s="8"/>
      <c r="IQ158" s="8"/>
      <c r="IR158" s="8"/>
      <c r="IS158" s="8"/>
      <c r="IT158" s="8"/>
      <c r="IU158" s="8"/>
      <c r="IV158" s="8"/>
      <c r="IW158" s="8"/>
      <c r="IX158" s="8"/>
      <c r="IY158" s="8"/>
      <c r="IZ158" s="8"/>
      <c r="JA158" s="8"/>
      <c r="JB158" s="8"/>
      <c r="JC158" s="8"/>
      <c r="JD158" s="8"/>
      <c r="JE158" s="8"/>
      <c r="JF158" s="8"/>
      <c r="JG158" s="8"/>
      <c r="JH158" s="8"/>
      <c r="JI158" s="8"/>
      <c r="JJ158" s="8"/>
      <c r="JK158" s="8"/>
      <c r="JL158" s="8"/>
      <c r="JM158" s="8"/>
      <c r="JN158" s="8"/>
      <c r="JO158" s="8"/>
      <c r="JP158" s="8"/>
      <c r="JQ158" s="8"/>
      <c r="JR158" s="8"/>
      <c r="JS158" s="8"/>
      <c r="JT158" s="8"/>
      <c r="JU158" s="8"/>
      <c r="JV158" s="8"/>
      <c r="JW158" s="8"/>
      <c r="JX158" s="8"/>
      <c r="JY158" s="8"/>
      <c r="JZ158" s="8"/>
      <c r="KA158" s="8"/>
      <c r="KB158" s="8"/>
      <c r="KC158" s="8"/>
      <c r="KD158" s="8"/>
      <c r="KE158" s="8"/>
      <c r="KF158" s="8"/>
      <c r="KG158" s="8"/>
      <c r="KH158" s="8"/>
      <c r="KI158" s="8"/>
      <c r="KJ158" s="8"/>
      <c r="KK158" s="8"/>
      <c r="KL158" s="8"/>
      <c r="KM158" s="8"/>
      <c r="KN158" s="8"/>
      <c r="KO158" s="8"/>
      <c r="KP158" s="8"/>
      <c r="KQ158" s="8"/>
      <c r="KR158" s="8"/>
      <c r="KS158" s="8"/>
      <c r="KT158" s="8"/>
      <c r="KU158" s="8"/>
      <c r="KV158" s="8"/>
      <c r="KW158" s="8"/>
      <c r="KX158" s="8"/>
      <c r="KY158" s="8"/>
      <c r="KZ158" s="8"/>
      <c r="LA158" s="8"/>
      <c r="LB158" s="8"/>
      <c r="LC158" s="8"/>
      <c r="LD158" s="8"/>
      <c r="LE158" s="8"/>
      <c r="LF158" s="8"/>
      <c r="LG158" s="8"/>
      <c r="LH158" s="8"/>
      <c r="LI158" s="8"/>
      <c r="LJ158" s="8"/>
      <c r="LK158" s="8"/>
      <c r="LL158" s="8"/>
      <c r="LM158" s="8"/>
      <c r="LN158" s="8"/>
      <c r="LO158" s="8"/>
      <c r="LP158" s="8"/>
      <c r="LQ158" s="8"/>
      <c r="LR158" s="8"/>
      <c r="LS158" s="8"/>
      <c r="LT158" s="8"/>
      <c r="LU158" s="8"/>
      <c r="LV158" s="8"/>
      <c r="LW158" s="8"/>
      <c r="LX158" s="8"/>
      <c r="LY158" s="8"/>
      <c r="LZ158" s="8"/>
      <c r="MA158" s="8"/>
      <c r="MB158" s="8"/>
      <c r="MC158" s="8"/>
      <c r="MD158" s="8"/>
      <c r="ME158" s="8"/>
      <c r="MF158" s="8"/>
      <c r="MG158" s="8"/>
      <c r="MH158" s="8"/>
      <c r="MI158" s="8"/>
      <c r="MJ158" s="8"/>
      <c r="MK158" s="8"/>
      <c r="ML158" s="8"/>
      <c r="MM158" s="8"/>
      <c r="MN158" s="8"/>
      <c r="MO158" s="8"/>
      <c r="MP158" s="8"/>
      <c r="MQ158" s="8"/>
      <c r="MR158" s="8"/>
      <c r="MS158" s="8"/>
      <c r="MT158" s="8"/>
      <c r="MU158" s="8"/>
      <c r="MV158" s="8"/>
      <c r="MW158" s="8"/>
      <c r="MX158" s="8"/>
      <c r="MY158" s="8"/>
      <c r="MZ158" s="8"/>
      <c r="NA158" s="8"/>
      <c r="NB158" s="8"/>
      <c r="NC158" s="8"/>
      <c r="ND158" s="8"/>
      <c r="NE158" s="8"/>
      <c r="NF158" s="8"/>
      <c r="NG158" s="8"/>
      <c r="NH158" s="8"/>
      <c r="NI158" s="8"/>
      <c r="NJ158" s="8"/>
      <c r="NK158" s="8"/>
      <c r="NL158" s="8"/>
      <c r="NM158" s="8"/>
      <c r="NN158" s="8"/>
      <c r="NO158" s="8"/>
      <c r="NP158" s="8"/>
      <c r="NQ158" s="8"/>
      <c r="NR158" s="8"/>
      <c r="NS158" s="8"/>
      <c r="NT158" s="8"/>
      <c r="NU158" s="8"/>
      <c r="NV158" s="8"/>
      <c r="NW158" s="8"/>
      <c r="NX158" s="8"/>
      <c r="NY158" s="8"/>
      <c r="NZ158" s="8"/>
      <c r="OA158" s="8"/>
      <c r="OB158" s="8"/>
      <c r="OC158" s="8"/>
      <c r="OD158" s="8"/>
      <c r="OE158" s="8"/>
      <c r="OF158" s="8"/>
      <c r="OG158" s="8"/>
      <c r="OH158" s="8"/>
      <c r="OI158" s="8"/>
      <c r="OJ158" s="8"/>
      <c r="OK158" s="8"/>
      <c r="OL158" s="8"/>
      <c r="OM158" s="8"/>
      <c r="ON158" s="8"/>
      <c r="OO158" s="8"/>
      <c r="OP158" s="8"/>
      <c r="OQ158" s="8"/>
      <c r="OR158" s="8"/>
      <c r="OS158" s="8"/>
      <c r="OT158" s="8"/>
      <c r="OU158" s="8"/>
      <c r="OV158" s="8"/>
      <c r="OW158" s="8"/>
      <c r="OX158" s="8"/>
      <c r="OY158" s="8"/>
      <c r="OZ158" s="8"/>
      <c r="PA158" s="8"/>
      <c r="PB158" s="8"/>
      <c r="PC158" s="8"/>
      <c r="PD158" s="8"/>
      <c r="PE158" s="8"/>
      <c r="PF158" s="8"/>
      <c r="PG158" s="8"/>
      <c r="PH158" s="8"/>
      <c r="PI158" s="8"/>
      <c r="PJ158" s="8"/>
      <c r="PK158" s="8"/>
      <c r="PL158" s="8"/>
      <c r="PM158" s="8"/>
      <c r="PN158" s="8"/>
      <c r="PO158" s="8"/>
      <c r="PP158" s="8"/>
      <c r="PQ158" s="8"/>
      <c r="PR158" s="8"/>
      <c r="PS158" s="8"/>
      <c r="PT158" s="8"/>
      <c r="PU158" s="8"/>
      <c r="PV158" s="8"/>
      <c r="PW158" s="8"/>
      <c r="PX158" s="8"/>
      <c r="PY158" s="8"/>
      <c r="PZ158" s="8"/>
      <c r="QA158" s="8"/>
      <c r="QB158" s="8"/>
      <c r="QC158" s="8"/>
      <c r="QD158" s="8"/>
      <c r="QE158" s="8"/>
      <c r="QF158" s="8"/>
      <c r="QG158" s="8"/>
      <c r="QH158" s="8"/>
      <c r="QI158" s="8"/>
      <c r="QJ158" s="8"/>
      <c r="QK158" s="8"/>
      <c r="QL158" s="8"/>
      <c r="QM158" s="8"/>
      <c r="QN158" s="8"/>
      <c r="QO158" s="8"/>
      <c r="QP158" s="8"/>
      <c r="QQ158" s="8"/>
      <c r="QR158" s="8"/>
      <c r="QS158" s="8"/>
      <c r="QT158" s="8"/>
      <c r="QU158" s="8"/>
      <c r="QV158" s="8"/>
      <c r="QW158" s="8"/>
      <c r="QX158" s="8"/>
      <c r="QY158" s="8"/>
      <c r="QZ158" s="8"/>
      <c r="RA158" s="8"/>
      <c r="RB158" s="8"/>
      <c r="RC158" s="8"/>
      <c r="RD158" s="8"/>
      <c r="RE158" s="8"/>
      <c r="RF158" s="8"/>
      <c r="RG158" s="8"/>
      <c r="RH158" s="8"/>
      <c r="RI158" s="8"/>
      <c r="RJ158" s="8"/>
      <c r="RK158" s="8"/>
      <c r="RL158" s="8"/>
      <c r="RM158" s="8"/>
      <c r="RN158" s="8"/>
      <c r="RO158" s="8"/>
      <c r="RP158" s="8"/>
      <c r="RQ158" s="8"/>
      <c r="RR158" s="8"/>
      <c r="RS158" s="8"/>
      <c r="RT158" s="8"/>
      <c r="RU158" s="8"/>
      <c r="RV158" s="8"/>
      <c r="RW158" s="8"/>
      <c r="RX158" s="8"/>
      <c r="RY158" s="8"/>
      <c r="RZ158" s="8"/>
      <c r="SA158" s="8"/>
      <c r="SB158" s="8"/>
      <c r="SC158" s="8"/>
      <c r="SD158" s="8"/>
      <c r="SE158" s="8"/>
      <c r="SF158" s="8"/>
      <c r="SG158" s="8"/>
      <c r="SH158" s="8"/>
      <c r="SI158" s="8"/>
      <c r="SJ158" s="8"/>
      <c r="SK158" s="8"/>
      <c r="SL158" s="8"/>
      <c r="SM158" s="8"/>
      <c r="SN158" s="8"/>
      <c r="SO158" s="8"/>
      <c r="SP158" s="8"/>
      <c r="SQ158" s="8"/>
      <c r="SR158" s="8"/>
      <c r="SS158" s="8"/>
      <c r="ST158" s="8"/>
      <c r="SU158" s="8"/>
      <c r="SV158" s="8"/>
      <c r="SW158" s="8"/>
      <c r="SX158" s="8"/>
      <c r="SY158" s="8"/>
      <c r="SZ158" s="8"/>
      <c r="TA158" s="8"/>
      <c r="TB158" s="8"/>
      <c r="TC158" s="8"/>
      <c r="TD158" s="8"/>
      <c r="TE158" s="8"/>
      <c r="TF158" s="8"/>
      <c r="TG158" s="8"/>
      <c r="TH158" s="8"/>
      <c r="TI158" s="8"/>
      <c r="TJ158" s="8"/>
      <c r="TK158" s="8"/>
      <c r="TL158" s="8"/>
      <c r="TM158" s="8"/>
      <c r="TN158" s="8"/>
      <c r="TO158" s="8"/>
      <c r="TP158" s="8"/>
      <c r="TQ158" s="8"/>
      <c r="TR158" s="8"/>
      <c r="TS158" s="8"/>
      <c r="TT158" s="8"/>
      <c r="TU158" s="8"/>
      <c r="TV158" s="8"/>
      <c r="TW158" s="8"/>
      <c r="TX158" s="8"/>
      <c r="TY158" s="8"/>
      <c r="TZ158" s="8"/>
      <c r="UA158" s="8"/>
      <c r="UB158" s="8"/>
      <c r="UC158" s="8"/>
      <c r="UD158" s="8"/>
      <c r="UE158" s="8"/>
      <c r="UF158" s="8"/>
      <c r="UG158" s="8"/>
      <c r="UH158" s="8"/>
      <c r="UI158" s="8"/>
      <c r="UJ158" s="8"/>
      <c r="UK158" s="8"/>
      <c r="UL158" s="8"/>
      <c r="UM158" s="8"/>
      <c r="UN158" s="8"/>
      <c r="UO158" s="8"/>
      <c r="UP158" s="8"/>
      <c r="UQ158" s="8"/>
      <c r="UR158" s="8"/>
      <c r="US158" s="8"/>
      <c r="UT158" s="8"/>
      <c r="UU158" s="8"/>
      <c r="UV158" s="8"/>
      <c r="UW158" s="8"/>
      <c r="UX158" s="8"/>
      <c r="UY158" s="8"/>
      <c r="UZ158" s="8"/>
      <c r="VA158" s="8"/>
      <c r="VB158" s="8"/>
      <c r="VC158" s="8"/>
      <c r="VD158" s="8"/>
      <c r="VE158" s="8"/>
      <c r="VF158" s="8"/>
      <c r="VG158" s="8"/>
      <c r="VH158" s="8"/>
      <c r="VI158" s="8"/>
      <c r="VJ158" s="8"/>
      <c r="VK158" s="8"/>
      <c r="VL158" s="8"/>
      <c r="VM158" s="8"/>
      <c r="VN158" s="8"/>
      <c r="VO158" s="8"/>
      <c r="VP158" s="8"/>
      <c r="VQ158" s="8"/>
      <c r="VR158" s="8"/>
      <c r="VS158" s="8"/>
      <c r="VT158" s="8"/>
      <c r="VU158" s="8"/>
      <c r="VV158" s="8"/>
      <c r="VW158" s="8"/>
      <c r="VX158" s="8"/>
      <c r="VY158" s="8"/>
      <c r="VZ158" s="8"/>
      <c r="WA158" s="8"/>
      <c r="WB158" s="8"/>
      <c r="WC158" s="8"/>
      <c r="WD158" s="8"/>
      <c r="WE158" s="8"/>
      <c r="WF158" s="8"/>
      <c r="WG158" s="8"/>
      <c r="WH158" s="8"/>
      <c r="WI158" s="8"/>
      <c r="WJ158" s="8"/>
      <c r="WK158" s="8"/>
      <c r="WL158" s="8"/>
      <c r="WM158" s="8"/>
      <c r="WN158" s="8"/>
      <c r="WO158" s="8"/>
      <c r="WP158" s="8"/>
      <c r="WQ158" s="8"/>
      <c r="WR158" s="8"/>
      <c r="WS158" s="8"/>
      <c r="WT158" s="8"/>
      <c r="WU158" s="8"/>
      <c r="WV158" s="8"/>
      <c r="WW158" s="8"/>
      <c r="WX158" s="8"/>
      <c r="WY158" s="8"/>
      <c r="WZ158" s="8"/>
      <c r="XA158" s="8"/>
      <c r="XB158" s="8"/>
      <c r="XC158" s="8"/>
      <c r="XD158" s="8"/>
      <c r="XE158" s="8"/>
      <c r="XF158" s="8"/>
      <c r="XG158" s="8"/>
      <c r="XH158" s="8"/>
      <c r="XI158" s="8"/>
      <c r="XJ158" s="8"/>
      <c r="XK158" s="8"/>
      <c r="XL158" s="8"/>
      <c r="XM158" s="8"/>
      <c r="XN158" s="8"/>
      <c r="XO158" s="8"/>
      <c r="XP158" s="8"/>
      <c r="XQ158" s="8"/>
      <c r="XR158" s="8"/>
      <c r="XS158" s="8"/>
      <c r="XT158" s="8"/>
      <c r="XU158" s="8"/>
      <c r="XV158" s="8"/>
      <c r="XW158" s="8"/>
      <c r="XX158" s="8"/>
      <c r="XY158" s="8"/>
      <c r="XZ158" s="8"/>
      <c r="YA158" s="8"/>
      <c r="YB158" s="8"/>
      <c r="YC158" s="8"/>
      <c r="YD158" s="8"/>
      <c r="YE158" s="8"/>
      <c r="YF158" s="8"/>
      <c r="YG158" s="8"/>
      <c r="YH158" s="8"/>
      <c r="YI158" s="8"/>
      <c r="YJ158" s="8"/>
      <c r="YK158" s="8"/>
      <c r="YL158" s="8"/>
      <c r="YM158" s="8"/>
      <c r="YN158" s="8"/>
      <c r="YO158" s="8"/>
      <c r="YP158" s="8"/>
      <c r="YQ158" s="8"/>
      <c r="YR158" s="8"/>
      <c r="YS158" s="8"/>
      <c r="YT158" s="8"/>
      <c r="YU158" s="8"/>
      <c r="YV158" s="8"/>
      <c r="YW158" s="8"/>
      <c r="YX158" s="8"/>
      <c r="YY158" s="8"/>
      <c r="YZ158" s="8"/>
      <c r="ZA158" s="8"/>
      <c r="ZB158" s="8"/>
      <c r="ZC158" s="8"/>
      <c r="ZD158" s="8"/>
      <c r="ZE158" s="8"/>
      <c r="ZF158" s="8"/>
      <c r="ZG158" s="8"/>
      <c r="ZH158" s="8"/>
      <c r="ZI158" s="8"/>
      <c r="ZJ158" s="8"/>
      <c r="ZK158" s="8"/>
      <c r="ZL158" s="8"/>
      <c r="ZM158" s="8"/>
      <c r="ZN158" s="8"/>
      <c r="ZO158" s="8"/>
      <c r="ZP158" s="8"/>
      <c r="ZQ158" s="8"/>
      <c r="ZR158" s="8"/>
      <c r="ZS158" s="8"/>
      <c r="ZT158" s="8"/>
      <c r="ZU158" s="8"/>
      <c r="ZV158" s="8"/>
      <c r="ZW158" s="8"/>
      <c r="ZX158" s="8"/>
      <c r="ZY158" s="8"/>
      <c r="ZZ158" s="8"/>
      <c r="AAA158" s="8"/>
      <c r="AAB158" s="8"/>
      <c r="AAC158" s="8"/>
      <c r="AAD158" s="8"/>
      <c r="AAE158" s="8"/>
      <c r="AAF158" s="8"/>
      <c r="AAG158" s="8"/>
      <c r="AAH158" s="8"/>
      <c r="AAI158" s="8"/>
      <c r="AAJ158" s="8"/>
      <c r="AAK158" s="8"/>
      <c r="AAL158" s="8"/>
      <c r="AAM158" s="8"/>
      <c r="AAN158" s="8"/>
      <c r="AAO158" s="8"/>
      <c r="AAP158" s="8"/>
      <c r="AAQ158" s="8"/>
      <c r="AAR158" s="8"/>
      <c r="AAS158" s="8"/>
      <c r="AAT158" s="8"/>
      <c r="AAU158" s="8"/>
      <c r="AAV158" s="8"/>
      <c r="AAW158" s="8"/>
      <c r="AAX158" s="8"/>
      <c r="AAY158" s="8"/>
      <c r="AAZ158" s="8"/>
      <c r="ABA158" s="8"/>
      <c r="ABB158" s="8"/>
      <c r="ABC158" s="8"/>
      <c r="ABD158" s="8"/>
      <c r="ABE158" s="8"/>
      <c r="ABF158" s="8"/>
      <c r="ABG158" s="8"/>
      <c r="ABH158" s="8"/>
      <c r="ABI158" s="8"/>
      <c r="ABJ158" s="8"/>
      <c r="ABK158" s="8"/>
      <c r="ABL158" s="8"/>
      <c r="ABM158" s="8"/>
      <c r="ABN158" s="8"/>
      <c r="ABO158" s="8"/>
      <c r="ABP158" s="8"/>
      <c r="ABQ158" s="8"/>
      <c r="ABR158" s="8"/>
      <c r="ABS158" s="8"/>
      <c r="ABT158" s="8"/>
      <c r="ABU158" s="8"/>
      <c r="ABV158" s="8"/>
      <c r="ABW158" s="8"/>
      <c r="ABX158" s="8"/>
      <c r="ABY158" s="8"/>
      <c r="ABZ158" s="8"/>
      <c r="ACA158" s="8"/>
      <c r="ACB158" s="8"/>
      <c r="ACC158" s="8"/>
      <c r="ACD158" s="8"/>
      <c r="ACE158" s="8"/>
      <c r="ACF158" s="8"/>
      <c r="ACG158" s="8"/>
      <c r="ACH158" s="8"/>
      <c r="ACI158" s="8"/>
      <c r="ACJ158" s="8"/>
      <c r="ACK158" s="8"/>
      <c r="ACL158" s="8"/>
      <c r="ACM158" s="8"/>
      <c r="ACN158" s="8"/>
      <c r="ACO158" s="8"/>
      <c r="ACP158" s="8"/>
      <c r="ACQ158" s="8"/>
      <c r="ACR158" s="8"/>
      <c r="ACS158" s="8"/>
      <c r="ACT158" s="8"/>
      <c r="ACU158" s="8"/>
      <c r="ACV158" s="8"/>
      <c r="ACW158" s="8"/>
      <c r="ACX158" s="8"/>
      <c r="ACY158" s="8"/>
      <c r="ACZ158" s="8"/>
      <c r="ADA158" s="8"/>
      <c r="ADB158" s="8"/>
      <c r="ADC158" s="8"/>
      <c r="ADD158" s="8"/>
      <c r="ADE158" s="8"/>
      <c r="ADF158" s="8"/>
      <c r="ADG158" s="8"/>
      <c r="ADH158" s="8"/>
      <c r="ADI158" s="8"/>
      <c r="ADJ158" s="8"/>
      <c r="ADK158" s="8"/>
      <c r="ADL158" s="8"/>
      <c r="ADM158" s="8"/>
      <c r="ADN158" s="8"/>
      <c r="ADO158" s="8"/>
      <c r="ADP158" s="8"/>
      <c r="ADQ158" s="8"/>
      <c r="ADR158" s="8"/>
      <c r="ADS158" s="8"/>
      <c r="ADT158" s="8"/>
      <c r="ADU158" s="8"/>
      <c r="ADV158" s="8"/>
      <c r="ADW158" s="8"/>
      <c r="ADX158" s="8"/>
      <c r="ADY158" s="8"/>
      <c r="ADZ158" s="8"/>
      <c r="AEA158" s="8"/>
      <c r="AEB158" s="8"/>
      <c r="AEC158" s="8"/>
      <c r="AED158" s="8"/>
      <c r="AEE158" s="8"/>
      <c r="AEF158" s="8"/>
      <c r="AEG158" s="8"/>
      <c r="AEH158" s="8"/>
      <c r="AEI158" s="8"/>
      <c r="AEJ158" s="8"/>
      <c r="AEK158" s="8"/>
      <c r="AEL158" s="8"/>
      <c r="AEM158" s="8"/>
      <c r="AEN158" s="8"/>
      <c r="AEO158" s="8"/>
      <c r="AEP158" s="8"/>
      <c r="AEQ158" s="8"/>
      <c r="AER158" s="8"/>
      <c r="AES158" s="8"/>
      <c r="AET158" s="8"/>
      <c r="AEU158" s="8"/>
      <c r="AEV158" s="8"/>
      <c r="AEW158" s="8"/>
      <c r="AEX158" s="8"/>
      <c r="AEY158" s="8"/>
      <c r="AEZ158" s="8"/>
      <c r="AFA158" s="8"/>
      <c r="AFB158" s="8"/>
      <c r="AFC158" s="8"/>
      <c r="AFD158" s="8"/>
      <c r="AFE158" s="8"/>
      <c r="AFF158" s="8"/>
      <c r="AFG158" s="8"/>
      <c r="AFH158" s="8"/>
      <c r="AFI158" s="8"/>
      <c r="AFJ158" s="8"/>
      <c r="AFK158" s="8"/>
      <c r="AFL158" s="8"/>
      <c r="AFM158" s="8"/>
      <c r="AFN158" s="8"/>
      <c r="AFO158" s="8"/>
      <c r="AFP158" s="8"/>
      <c r="AFQ158" s="8"/>
      <c r="AFR158" s="8"/>
      <c r="AFS158" s="8"/>
      <c r="AFT158" s="8"/>
      <c r="AFU158" s="8"/>
      <c r="AFV158" s="8"/>
      <c r="AFW158" s="8"/>
      <c r="AFX158" s="8"/>
      <c r="AFY158" s="8"/>
      <c r="AFZ158" s="8"/>
      <c r="AGA158" s="8"/>
      <c r="AGB158" s="8"/>
      <c r="AGC158" s="8"/>
      <c r="AGD158" s="8"/>
      <c r="AGE158" s="8"/>
      <c r="AGF158" s="8"/>
      <c r="AGG158" s="8"/>
      <c r="AGH158" s="8"/>
      <c r="AGI158" s="8"/>
      <c r="AGJ158" s="8"/>
      <c r="AGK158" s="8"/>
      <c r="AGL158" s="8"/>
      <c r="AGM158" s="8"/>
      <c r="AGN158" s="8"/>
      <c r="AGO158" s="8"/>
      <c r="AGP158" s="8"/>
      <c r="AGQ158" s="8"/>
      <c r="AGR158" s="8"/>
      <c r="AGS158" s="8"/>
      <c r="AGT158" s="8"/>
      <c r="AGU158" s="8"/>
      <c r="AGV158" s="8"/>
      <c r="AGW158" s="8"/>
      <c r="AGX158" s="8"/>
      <c r="AGY158" s="8"/>
      <c r="AGZ158" s="8"/>
      <c r="AHA158" s="8"/>
      <c r="AHB158" s="8"/>
      <c r="AHC158" s="8"/>
      <c r="AHD158" s="8"/>
      <c r="AHE158" s="8"/>
      <c r="AHF158" s="8"/>
      <c r="AHG158" s="8"/>
      <c r="AHH158" s="8"/>
      <c r="AHI158" s="8"/>
      <c r="AHJ158" s="8"/>
      <c r="AHK158" s="8"/>
      <c r="AHL158" s="8"/>
      <c r="AHM158" s="8"/>
      <c r="AHN158" s="8"/>
      <c r="AHO158" s="8"/>
      <c r="AHP158" s="8"/>
      <c r="AHQ158" s="8"/>
      <c r="AHR158" s="8"/>
      <c r="AHS158" s="8"/>
      <c r="AHT158" s="8"/>
      <c r="AHU158" s="8"/>
      <c r="AHV158" s="8"/>
      <c r="AHW158" s="8"/>
      <c r="AHX158" s="8"/>
      <c r="AHY158" s="8"/>
      <c r="AHZ158" s="8"/>
      <c r="AIA158" s="8"/>
      <c r="AIB158" s="8"/>
      <c r="AIC158" s="8"/>
      <c r="AID158" s="8"/>
      <c r="AIE158" s="8"/>
      <c r="AIF158" s="8"/>
      <c r="AIG158" s="8"/>
      <c r="AIH158" s="8"/>
      <c r="AII158" s="8"/>
      <c r="AIJ158" s="8"/>
      <c r="AIK158" s="8"/>
      <c r="AIL158" s="8"/>
      <c r="AIM158" s="8"/>
      <c r="AIN158" s="8"/>
      <c r="AIO158" s="8"/>
      <c r="AIP158" s="8"/>
      <c r="AIQ158" s="8"/>
      <c r="AIR158" s="8"/>
      <c r="AIS158" s="8"/>
      <c r="AIT158" s="8"/>
      <c r="AIU158" s="8"/>
      <c r="AIV158" s="8"/>
      <c r="AIW158" s="8"/>
      <c r="AIX158" s="8"/>
      <c r="AIY158" s="8"/>
      <c r="AIZ158" s="8"/>
      <c r="AJA158" s="8"/>
      <c r="AJB158" s="8"/>
      <c r="AJC158" s="8"/>
      <c r="AJD158" s="8"/>
      <c r="AJE158" s="8"/>
      <c r="AJF158" s="8"/>
      <c r="AJG158" s="8"/>
      <c r="AJH158" s="8"/>
      <c r="AJI158" s="8"/>
      <c r="AJJ158" s="8"/>
      <c r="AJK158" s="8"/>
      <c r="AJL158" s="8"/>
      <c r="AJM158" s="8"/>
      <c r="AJN158" s="8"/>
      <c r="AJO158" s="8"/>
      <c r="AJP158" s="8"/>
      <c r="AJQ158" s="8"/>
      <c r="AJR158" s="8"/>
      <c r="AJS158" s="8"/>
      <c r="AJT158" s="8"/>
      <c r="AJU158" s="8"/>
      <c r="AJV158" s="8"/>
      <c r="AJW158" s="8"/>
      <c r="AJX158" s="8"/>
      <c r="AJY158" s="8"/>
      <c r="AJZ158" s="8"/>
      <c r="AKA158" s="8"/>
      <c r="AKB158" s="8"/>
      <c r="AKC158" s="8"/>
      <c r="AKD158" s="8"/>
      <c r="AKE158" s="8"/>
      <c r="AKF158" s="8"/>
      <c r="AKG158" s="8"/>
      <c r="AKH158" s="8"/>
      <c r="AKI158" s="8"/>
      <c r="AKJ158" s="8"/>
      <c r="AKK158" s="8"/>
      <c r="AKL158" s="8"/>
      <c r="AKM158" s="8"/>
      <c r="AKN158" s="8"/>
      <c r="AKO158" s="8"/>
      <c r="AKP158" s="8"/>
      <c r="AKQ158" s="8"/>
      <c r="AKR158" s="8"/>
      <c r="AKS158" s="8"/>
      <c r="AKT158" s="8"/>
      <c r="AKU158" s="8"/>
      <c r="AKV158" s="8"/>
      <c r="AKW158" s="8"/>
      <c r="AKX158" s="8"/>
      <c r="AKY158" s="8"/>
      <c r="AKZ158" s="8"/>
      <c r="ALA158" s="8"/>
      <c r="ALB158" s="8"/>
      <c r="ALC158" s="8"/>
      <c r="ALD158" s="8"/>
      <c r="ALE158" s="8"/>
      <c r="ALF158" s="8"/>
      <c r="ALG158" s="8"/>
      <c r="ALH158" s="8"/>
      <c r="ALI158" s="8"/>
      <c r="ALJ158" s="8"/>
      <c r="ALK158" s="8"/>
      <c r="ALL158" s="8"/>
      <c r="ALM158" s="8"/>
      <c r="ALN158" s="8"/>
      <c r="ALO158" s="8"/>
      <c r="ALP158" s="8"/>
      <c r="ALQ158" s="8"/>
      <c r="ALR158" s="8"/>
      <c r="ALS158" s="8"/>
      <c r="ALT158" s="8"/>
      <c r="ALU158" s="8"/>
      <c r="ALV158" s="8"/>
      <c r="ALW158" s="8"/>
      <c r="ALX158" s="8"/>
      <c r="ALY158" s="8"/>
      <c r="ALZ158" s="8"/>
      <c r="AMA158" s="8"/>
      <c r="AMB158" s="8"/>
      <c r="AMC158" s="8"/>
      <c r="AMD158" s="8"/>
      <c r="AME158" s="8"/>
      <c r="AMF158" s="8"/>
      <c r="AMG158" s="8"/>
      <c r="AMH158" s="8"/>
      <c r="AMI158" s="8"/>
      <c r="AMJ158" s="8"/>
    </row>
    <row r="159" spans="1:1024" ht="15" x14ac:dyDescent="0.25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47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  <c r="IC159" s="8"/>
      <c r="ID159" s="8"/>
      <c r="IE159" s="8"/>
      <c r="IF159" s="8"/>
      <c r="IG159" s="8"/>
      <c r="IH159" s="8"/>
      <c r="II159" s="8"/>
      <c r="IJ159" s="8"/>
      <c r="IK159" s="8"/>
      <c r="IL159" s="8"/>
      <c r="IM159" s="8"/>
      <c r="IN159" s="8"/>
      <c r="IO159" s="8"/>
      <c r="IP159" s="8"/>
      <c r="IQ159" s="8"/>
      <c r="IR159" s="8"/>
      <c r="IS159" s="8"/>
      <c r="IT159" s="8"/>
      <c r="IU159" s="8"/>
      <c r="IV159" s="8"/>
      <c r="IW159" s="8"/>
      <c r="IX159" s="8"/>
      <c r="IY159" s="8"/>
      <c r="IZ159" s="8"/>
      <c r="JA159" s="8"/>
      <c r="JB159" s="8"/>
      <c r="JC159" s="8"/>
      <c r="JD159" s="8"/>
      <c r="JE159" s="8"/>
      <c r="JF159" s="8"/>
      <c r="JG159" s="8"/>
      <c r="JH159" s="8"/>
      <c r="JI159" s="8"/>
      <c r="JJ159" s="8"/>
      <c r="JK159" s="8"/>
      <c r="JL159" s="8"/>
      <c r="JM159" s="8"/>
      <c r="JN159" s="8"/>
      <c r="JO159" s="8"/>
      <c r="JP159" s="8"/>
      <c r="JQ159" s="8"/>
      <c r="JR159" s="8"/>
      <c r="JS159" s="8"/>
      <c r="JT159" s="8"/>
      <c r="JU159" s="8"/>
      <c r="JV159" s="8"/>
      <c r="JW159" s="8"/>
      <c r="JX159" s="8"/>
      <c r="JY159" s="8"/>
      <c r="JZ159" s="8"/>
      <c r="KA159" s="8"/>
      <c r="KB159" s="8"/>
      <c r="KC159" s="8"/>
      <c r="KD159" s="8"/>
      <c r="KE159" s="8"/>
      <c r="KF159" s="8"/>
      <c r="KG159" s="8"/>
      <c r="KH159" s="8"/>
      <c r="KI159" s="8"/>
      <c r="KJ159" s="8"/>
      <c r="KK159" s="8"/>
      <c r="KL159" s="8"/>
      <c r="KM159" s="8"/>
      <c r="KN159" s="8"/>
      <c r="KO159" s="8"/>
      <c r="KP159" s="8"/>
      <c r="KQ159" s="8"/>
      <c r="KR159" s="8"/>
      <c r="KS159" s="8"/>
      <c r="KT159" s="8"/>
      <c r="KU159" s="8"/>
      <c r="KV159" s="8"/>
      <c r="KW159" s="8"/>
      <c r="KX159" s="8"/>
      <c r="KY159" s="8"/>
      <c r="KZ159" s="8"/>
      <c r="LA159" s="8"/>
      <c r="LB159" s="8"/>
      <c r="LC159" s="8"/>
      <c r="LD159" s="8"/>
      <c r="LE159" s="8"/>
      <c r="LF159" s="8"/>
      <c r="LG159" s="8"/>
      <c r="LH159" s="8"/>
      <c r="LI159" s="8"/>
      <c r="LJ159" s="8"/>
      <c r="LK159" s="8"/>
      <c r="LL159" s="8"/>
      <c r="LM159" s="8"/>
      <c r="LN159" s="8"/>
      <c r="LO159" s="8"/>
      <c r="LP159" s="8"/>
      <c r="LQ159" s="8"/>
      <c r="LR159" s="8"/>
      <c r="LS159" s="8"/>
      <c r="LT159" s="8"/>
      <c r="LU159" s="8"/>
      <c r="LV159" s="8"/>
      <c r="LW159" s="8"/>
      <c r="LX159" s="8"/>
      <c r="LY159" s="8"/>
      <c r="LZ159" s="8"/>
      <c r="MA159" s="8"/>
      <c r="MB159" s="8"/>
      <c r="MC159" s="8"/>
      <c r="MD159" s="8"/>
      <c r="ME159" s="8"/>
      <c r="MF159" s="8"/>
      <c r="MG159" s="8"/>
      <c r="MH159" s="8"/>
      <c r="MI159" s="8"/>
      <c r="MJ159" s="8"/>
      <c r="MK159" s="8"/>
      <c r="ML159" s="8"/>
      <c r="MM159" s="8"/>
      <c r="MN159" s="8"/>
      <c r="MO159" s="8"/>
      <c r="MP159" s="8"/>
      <c r="MQ159" s="8"/>
      <c r="MR159" s="8"/>
      <c r="MS159" s="8"/>
      <c r="MT159" s="8"/>
      <c r="MU159" s="8"/>
      <c r="MV159" s="8"/>
      <c r="MW159" s="8"/>
      <c r="MX159" s="8"/>
      <c r="MY159" s="8"/>
      <c r="MZ159" s="8"/>
      <c r="NA159" s="8"/>
      <c r="NB159" s="8"/>
      <c r="NC159" s="8"/>
      <c r="ND159" s="8"/>
      <c r="NE159" s="8"/>
      <c r="NF159" s="8"/>
      <c r="NG159" s="8"/>
      <c r="NH159" s="8"/>
      <c r="NI159" s="8"/>
      <c r="NJ159" s="8"/>
      <c r="NK159" s="8"/>
      <c r="NL159" s="8"/>
      <c r="NM159" s="8"/>
      <c r="NN159" s="8"/>
      <c r="NO159" s="8"/>
      <c r="NP159" s="8"/>
      <c r="NQ159" s="8"/>
      <c r="NR159" s="8"/>
      <c r="NS159" s="8"/>
      <c r="NT159" s="8"/>
      <c r="NU159" s="8"/>
      <c r="NV159" s="8"/>
      <c r="NW159" s="8"/>
      <c r="NX159" s="8"/>
      <c r="NY159" s="8"/>
      <c r="NZ159" s="8"/>
      <c r="OA159" s="8"/>
      <c r="OB159" s="8"/>
      <c r="OC159" s="8"/>
      <c r="OD159" s="8"/>
      <c r="OE159" s="8"/>
      <c r="OF159" s="8"/>
      <c r="OG159" s="8"/>
      <c r="OH159" s="8"/>
      <c r="OI159" s="8"/>
      <c r="OJ159" s="8"/>
      <c r="OK159" s="8"/>
      <c r="OL159" s="8"/>
      <c r="OM159" s="8"/>
      <c r="ON159" s="8"/>
      <c r="OO159" s="8"/>
      <c r="OP159" s="8"/>
      <c r="OQ159" s="8"/>
      <c r="OR159" s="8"/>
      <c r="OS159" s="8"/>
      <c r="OT159" s="8"/>
      <c r="OU159" s="8"/>
      <c r="OV159" s="8"/>
      <c r="OW159" s="8"/>
      <c r="OX159" s="8"/>
      <c r="OY159" s="8"/>
      <c r="OZ159" s="8"/>
      <c r="PA159" s="8"/>
      <c r="PB159" s="8"/>
      <c r="PC159" s="8"/>
      <c r="PD159" s="8"/>
      <c r="PE159" s="8"/>
      <c r="PF159" s="8"/>
      <c r="PG159" s="8"/>
      <c r="PH159" s="8"/>
      <c r="PI159" s="8"/>
      <c r="PJ159" s="8"/>
      <c r="PK159" s="8"/>
      <c r="PL159" s="8"/>
      <c r="PM159" s="8"/>
      <c r="PN159" s="8"/>
      <c r="PO159" s="8"/>
      <c r="PP159" s="8"/>
      <c r="PQ159" s="8"/>
      <c r="PR159" s="8"/>
      <c r="PS159" s="8"/>
      <c r="PT159" s="8"/>
      <c r="PU159" s="8"/>
      <c r="PV159" s="8"/>
      <c r="PW159" s="8"/>
      <c r="PX159" s="8"/>
      <c r="PY159" s="8"/>
      <c r="PZ159" s="8"/>
      <c r="QA159" s="8"/>
      <c r="QB159" s="8"/>
      <c r="QC159" s="8"/>
      <c r="QD159" s="8"/>
      <c r="QE159" s="8"/>
      <c r="QF159" s="8"/>
      <c r="QG159" s="8"/>
      <c r="QH159" s="8"/>
      <c r="QI159" s="8"/>
      <c r="QJ159" s="8"/>
      <c r="QK159" s="8"/>
      <c r="QL159" s="8"/>
      <c r="QM159" s="8"/>
      <c r="QN159" s="8"/>
      <c r="QO159" s="8"/>
      <c r="QP159" s="8"/>
      <c r="QQ159" s="8"/>
      <c r="QR159" s="8"/>
      <c r="QS159" s="8"/>
      <c r="QT159" s="8"/>
      <c r="QU159" s="8"/>
      <c r="QV159" s="8"/>
      <c r="QW159" s="8"/>
      <c r="QX159" s="8"/>
      <c r="QY159" s="8"/>
      <c r="QZ159" s="8"/>
      <c r="RA159" s="8"/>
      <c r="RB159" s="8"/>
      <c r="RC159" s="8"/>
      <c r="RD159" s="8"/>
      <c r="RE159" s="8"/>
      <c r="RF159" s="8"/>
      <c r="RG159" s="8"/>
      <c r="RH159" s="8"/>
      <c r="RI159" s="8"/>
      <c r="RJ159" s="8"/>
      <c r="RK159" s="8"/>
      <c r="RL159" s="8"/>
      <c r="RM159" s="8"/>
      <c r="RN159" s="8"/>
      <c r="RO159" s="8"/>
      <c r="RP159" s="8"/>
      <c r="RQ159" s="8"/>
      <c r="RR159" s="8"/>
      <c r="RS159" s="8"/>
      <c r="RT159" s="8"/>
      <c r="RU159" s="8"/>
      <c r="RV159" s="8"/>
      <c r="RW159" s="8"/>
      <c r="RX159" s="8"/>
      <c r="RY159" s="8"/>
      <c r="RZ159" s="8"/>
      <c r="SA159" s="8"/>
      <c r="SB159" s="8"/>
      <c r="SC159" s="8"/>
      <c r="SD159" s="8"/>
      <c r="SE159" s="8"/>
      <c r="SF159" s="8"/>
      <c r="SG159" s="8"/>
      <c r="SH159" s="8"/>
      <c r="SI159" s="8"/>
      <c r="SJ159" s="8"/>
      <c r="SK159" s="8"/>
      <c r="SL159" s="8"/>
      <c r="SM159" s="8"/>
      <c r="SN159" s="8"/>
      <c r="SO159" s="8"/>
      <c r="SP159" s="8"/>
      <c r="SQ159" s="8"/>
      <c r="SR159" s="8"/>
      <c r="SS159" s="8"/>
      <c r="ST159" s="8"/>
      <c r="SU159" s="8"/>
      <c r="SV159" s="8"/>
      <c r="SW159" s="8"/>
      <c r="SX159" s="8"/>
      <c r="SY159" s="8"/>
      <c r="SZ159" s="8"/>
      <c r="TA159" s="8"/>
      <c r="TB159" s="8"/>
      <c r="TC159" s="8"/>
      <c r="TD159" s="8"/>
      <c r="TE159" s="8"/>
      <c r="TF159" s="8"/>
      <c r="TG159" s="8"/>
      <c r="TH159" s="8"/>
      <c r="TI159" s="8"/>
      <c r="TJ159" s="8"/>
      <c r="TK159" s="8"/>
      <c r="TL159" s="8"/>
      <c r="TM159" s="8"/>
      <c r="TN159" s="8"/>
      <c r="TO159" s="8"/>
      <c r="TP159" s="8"/>
      <c r="TQ159" s="8"/>
      <c r="TR159" s="8"/>
      <c r="TS159" s="8"/>
      <c r="TT159" s="8"/>
      <c r="TU159" s="8"/>
      <c r="TV159" s="8"/>
      <c r="TW159" s="8"/>
      <c r="TX159" s="8"/>
      <c r="TY159" s="8"/>
      <c r="TZ159" s="8"/>
      <c r="UA159" s="8"/>
      <c r="UB159" s="8"/>
      <c r="UC159" s="8"/>
      <c r="UD159" s="8"/>
      <c r="UE159" s="8"/>
      <c r="UF159" s="8"/>
      <c r="UG159" s="8"/>
      <c r="UH159" s="8"/>
      <c r="UI159" s="8"/>
      <c r="UJ159" s="8"/>
      <c r="UK159" s="8"/>
      <c r="UL159" s="8"/>
      <c r="UM159" s="8"/>
      <c r="UN159" s="8"/>
      <c r="UO159" s="8"/>
      <c r="UP159" s="8"/>
      <c r="UQ159" s="8"/>
      <c r="UR159" s="8"/>
      <c r="US159" s="8"/>
      <c r="UT159" s="8"/>
      <c r="UU159" s="8"/>
      <c r="UV159" s="8"/>
      <c r="UW159" s="8"/>
      <c r="UX159" s="8"/>
      <c r="UY159" s="8"/>
      <c r="UZ159" s="8"/>
      <c r="VA159" s="8"/>
      <c r="VB159" s="8"/>
      <c r="VC159" s="8"/>
      <c r="VD159" s="8"/>
      <c r="VE159" s="8"/>
      <c r="VF159" s="8"/>
      <c r="VG159" s="8"/>
      <c r="VH159" s="8"/>
      <c r="VI159" s="8"/>
      <c r="VJ159" s="8"/>
      <c r="VK159" s="8"/>
      <c r="VL159" s="8"/>
      <c r="VM159" s="8"/>
      <c r="VN159" s="8"/>
      <c r="VO159" s="8"/>
      <c r="VP159" s="8"/>
      <c r="VQ159" s="8"/>
      <c r="VR159" s="8"/>
      <c r="VS159" s="8"/>
      <c r="VT159" s="8"/>
      <c r="VU159" s="8"/>
      <c r="VV159" s="8"/>
      <c r="VW159" s="8"/>
      <c r="VX159" s="8"/>
      <c r="VY159" s="8"/>
      <c r="VZ159" s="8"/>
      <c r="WA159" s="8"/>
      <c r="WB159" s="8"/>
      <c r="WC159" s="8"/>
      <c r="WD159" s="8"/>
      <c r="WE159" s="8"/>
      <c r="WF159" s="8"/>
      <c r="WG159" s="8"/>
      <c r="WH159" s="8"/>
      <c r="WI159" s="8"/>
      <c r="WJ159" s="8"/>
      <c r="WK159" s="8"/>
      <c r="WL159" s="8"/>
      <c r="WM159" s="8"/>
      <c r="WN159" s="8"/>
      <c r="WO159" s="8"/>
      <c r="WP159" s="8"/>
      <c r="WQ159" s="8"/>
      <c r="WR159" s="8"/>
      <c r="WS159" s="8"/>
      <c r="WT159" s="8"/>
      <c r="WU159" s="8"/>
      <c r="WV159" s="8"/>
      <c r="WW159" s="8"/>
      <c r="WX159" s="8"/>
      <c r="WY159" s="8"/>
      <c r="WZ159" s="8"/>
      <c r="XA159" s="8"/>
      <c r="XB159" s="8"/>
      <c r="XC159" s="8"/>
      <c r="XD159" s="8"/>
      <c r="XE159" s="8"/>
      <c r="XF159" s="8"/>
      <c r="XG159" s="8"/>
      <c r="XH159" s="8"/>
      <c r="XI159" s="8"/>
      <c r="XJ159" s="8"/>
      <c r="XK159" s="8"/>
      <c r="XL159" s="8"/>
      <c r="XM159" s="8"/>
      <c r="XN159" s="8"/>
      <c r="XO159" s="8"/>
      <c r="XP159" s="8"/>
      <c r="XQ159" s="8"/>
      <c r="XR159" s="8"/>
      <c r="XS159" s="8"/>
      <c r="XT159" s="8"/>
      <c r="XU159" s="8"/>
      <c r="XV159" s="8"/>
      <c r="XW159" s="8"/>
      <c r="XX159" s="8"/>
      <c r="XY159" s="8"/>
      <c r="XZ159" s="8"/>
      <c r="YA159" s="8"/>
      <c r="YB159" s="8"/>
      <c r="YC159" s="8"/>
      <c r="YD159" s="8"/>
      <c r="YE159" s="8"/>
      <c r="YF159" s="8"/>
      <c r="YG159" s="8"/>
      <c r="YH159" s="8"/>
      <c r="YI159" s="8"/>
      <c r="YJ159" s="8"/>
      <c r="YK159" s="8"/>
      <c r="YL159" s="8"/>
      <c r="YM159" s="8"/>
      <c r="YN159" s="8"/>
      <c r="YO159" s="8"/>
      <c r="YP159" s="8"/>
      <c r="YQ159" s="8"/>
      <c r="YR159" s="8"/>
      <c r="YS159" s="8"/>
      <c r="YT159" s="8"/>
      <c r="YU159" s="8"/>
      <c r="YV159" s="8"/>
      <c r="YW159" s="8"/>
      <c r="YX159" s="8"/>
      <c r="YY159" s="8"/>
      <c r="YZ159" s="8"/>
      <c r="ZA159" s="8"/>
      <c r="ZB159" s="8"/>
      <c r="ZC159" s="8"/>
      <c r="ZD159" s="8"/>
      <c r="ZE159" s="8"/>
      <c r="ZF159" s="8"/>
      <c r="ZG159" s="8"/>
      <c r="ZH159" s="8"/>
      <c r="ZI159" s="8"/>
      <c r="ZJ159" s="8"/>
      <c r="ZK159" s="8"/>
      <c r="ZL159" s="8"/>
      <c r="ZM159" s="8"/>
      <c r="ZN159" s="8"/>
      <c r="ZO159" s="8"/>
      <c r="ZP159" s="8"/>
      <c r="ZQ159" s="8"/>
      <c r="ZR159" s="8"/>
      <c r="ZS159" s="8"/>
      <c r="ZT159" s="8"/>
      <c r="ZU159" s="8"/>
      <c r="ZV159" s="8"/>
      <c r="ZW159" s="8"/>
      <c r="ZX159" s="8"/>
      <c r="ZY159" s="8"/>
      <c r="ZZ159" s="8"/>
      <c r="AAA159" s="8"/>
      <c r="AAB159" s="8"/>
      <c r="AAC159" s="8"/>
      <c r="AAD159" s="8"/>
      <c r="AAE159" s="8"/>
      <c r="AAF159" s="8"/>
      <c r="AAG159" s="8"/>
      <c r="AAH159" s="8"/>
      <c r="AAI159" s="8"/>
      <c r="AAJ159" s="8"/>
      <c r="AAK159" s="8"/>
      <c r="AAL159" s="8"/>
      <c r="AAM159" s="8"/>
      <c r="AAN159" s="8"/>
      <c r="AAO159" s="8"/>
      <c r="AAP159" s="8"/>
      <c r="AAQ159" s="8"/>
      <c r="AAR159" s="8"/>
      <c r="AAS159" s="8"/>
      <c r="AAT159" s="8"/>
      <c r="AAU159" s="8"/>
      <c r="AAV159" s="8"/>
      <c r="AAW159" s="8"/>
      <c r="AAX159" s="8"/>
      <c r="AAY159" s="8"/>
      <c r="AAZ159" s="8"/>
      <c r="ABA159" s="8"/>
      <c r="ABB159" s="8"/>
      <c r="ABC159" s="8"/>
      <c r="ABD159" s="8"/>
      <c r="ABE159" s="8"/>
      <c r="ABF159" s="8"/>
      <c r="ABG159" s="8"/>
      <c r="ABH159" s="8"/>
      <c r="ABI159" s="8"/>
      <c r="ABJ159" s="8"/>
      <c r="ABK159" s="8"/>
      <c r="ABL159" s="8"/>
      <c r="ABM159" s="8"/>
      <c r="ABN159" s="8"/>
      <c r="ABO159" s="8"/>
      <c r="ABP159" s="8"/>
      <c r="ABQ159" s="8"/>
      <c r="ABR159" s="8"/>
      <c r="ABS159" s="8"/>
      <c r="ABT159" s="8"/>
      <c r="ABU159" s="8"/>
      <c r="ABV159" s="8"/>
      <c r="ABW159" s="8"/>
      <c r="ABX159" s="8"/>
      <c r="ABY159" s="8"/>
      <c r="ABZ159" s="8"/>
      <c r="ACA159" s="8"/>
      <c r="ACB159" s="8"/>
      <c r="ACC159" s="8"/>
      <c r="ACD159" s="8"/>
      <c r="ACE159" s="8"/>
      <c r="ACF159" s="8"/>
      <c r="ACG159" s="8"/>
      <c r="ACH159" s="8"/>
      <c r="ACI159" s="8"/>
      <c r="ACJ159" s="8"/>
      <c r="ACK159" s="8"/>
      <c r="ACL159" s="8"/>
      <c r="ACM159" s="8"/>
      <c r="ACN159" s="8"/>
      <c r="ACO159" s="8"/>
      <c r="ACP159" s="8"/>
      <c r="ACQ159" s="8"/>
      <c r="ACR159" s="8"/>
      <c r="ACS159" s="8"/>
      <c r="ACT159" s="8"/>
      <c r="ACU159" s="8"/>
      <c r="ACV159" s="8"/>
      <c r="ACW159" s="8"/>
      <c r="ACX159" s="8"/>
      <c r="ACY159" s="8"/>
      <c r="ACZ159" s="8"/>
      <c r="ADA159" s="8"/>
      <c r="ADB159" s="8"/>
      <c r="ADC159" s="8"/>
      <c r="ADD159" s="8"/>
      <c r="ADE159" s="8"/>
      <c r="ADF159" s="8"/>
      <c r="ADG159" s="8"/>
      <c r="ADH159" s="8"/>
      <c r="ADI159" s="8"/>
      <c r="ADJ159" s="8"/>
      <c r="ADK159" s="8"/>
      <c r="ADL159" s="8"/>
      <c r="ADM159" s="8"/>
      <c r="ADN159" s="8"/>
      <c r="ADO159" s="8"/>
      <c r="ADP159" s="8"/>
      <c r="ADQ159" s="8"/>
      <c r="ADR159" s="8"/>
      <c r="ADS159" s="8"/>
      <c r="ADT159" s="8"/>
      <c r="ADU159" s="8"/>
      <c r="ADV159" s="8"/>
      <c r="ADW159" s="8"/>
      <c r="ADX159" s="8"/>
      <c r="ADY159" s="8"/>
      <c r="ADZ159" s="8"/>
      <c r="AEA159" s="8"/>
      <c r="AEB159" s="8"/>
      <c r="AEC159" s="8"/>
      <c r="AED159" s="8"/>
      <c r="AEE159" s="8"/>
      <c r="AEF159" s="8"/>
      <c r="AEG159" s="8"/>
      <c r="AEH159" s="8"/>
      <c r="AEI159" s="8"/>
      <c r="AEJ159" s="8"/>
      <c r="AEK159" s="8"/>
      <c r="AEL159" s="8"/>
      <c r="AEM159" s="8"/>
      <c r="AEN159" s="8"/>
      <c r="AEO159" s="8"/>
      <c r="AEP159" s="8"/>
      <c r="AEQ159" s="8"/>
      <c r="AER159" s="8"/>
      <c r="AES159" s="8"/>
      <c r="AET159" s="8"/>
      <c r="AEU159" s="8"/>
      <c r="AEV159" s="8"/>
      <c r="AEW159" s="8"/>
      <c r="AEX159" s="8"/>
      <c r="AEY159" s="8"/>
      <c r="AEZ159" s="8"/>
      <c r="AFA159" s="8"/>
      <c r="AFB159" s="8"/>
      <c r="AFC159" s="8"/>
      <c r="AFD159" s="8"/>
      <c r="AFE159" s="8"/>
      <c r="AFF159" s="8"/>
      <c r="AFG159" s="8"/>
      <c r="AFH159" s="8"/>
      <c r="AFI159" s="8"/>
      <c r="AFJ159" s="8"/>
      <c r="AFK159" s="8"/>
      <c r="AFL159" s="8"/>
      <c r="AFM159" s="8"/>
      <c r="AFN159" s="8"/>
      <c r="AFO159" s="8"/>
      <c r="AFP159" s="8"/>
      <c r="AFQ159" s="8"/>
      <c r="AFR159" s="8"/>
      <c r="AFS159" s="8"/>
      <c r="AFT159" s="8"/>
      <c r="AFU159" s="8"/>
      <c r="AFV159" s="8"/>
      <c r="AFW159" s="8"/>
      <c r="AFX159" s="8"/>
      <c r="AFY159" s="8"/>
      <c r="AFZ159" s="8"/>
      <c r="AGA159" s="8"/>
      <c r="AGB159" s="8"/>
      <c r="AGC159" s="8"/>
      <c r="AGD159" s="8"/>
      <c r="AGE159" s="8"/>
      <c r="AGF159" s="8"/>
      <c r="AGG159" s="8"/>
      <c r="AGH159" s="8"/>
      <c r="AGI159" s="8"/>
      <c r="AGJ159" s="8"/>
      <c r="AGK159" s="8"/>
      <c r="AGL159" s="8"/>
      <c r="AGM159" s="8"/>
      <c r="AGN159" s="8"/>
      <c r="AGO159" s="8"/>
      <c r="AGP159" s="8"/>
      <c r="AGQ159" s="8"/>
      <c r="AGR159" s="8"/>
      <c r="AGS159" s="8"/>
      <c r="AGT159" s="8"/>
      <c r="AGU159" s="8"/>
      <c r="AGV159" s="8"/>
      <c r="AGW159" s="8"/>
      <c r="AGX159" s="8"/>
      <c r="AGY159" s="8"/>
      <c r="AGZ159" s="8"/>
      <c r="AHA159" s="8"/>
      <c r="AHB159" s="8"/>
      <c r="AHC159" s="8"/>
      <c r="AHD159" s="8"/>
      <c r="AHE159" s="8"/>
      <c r="AHF159" s="8"/>
      <c r="AHG159" s="8"/>
      <c r="AHH159" s="8"/>
      <c r="AHI159" s="8"/>
      <c r="AHJ159" s="8"/>
      <c r="AHK159" s="8"/>
      <c r="AHL159" s="8"/>
      <c r="AHM159" s="8"/>
      <c r="AHN159" s="8"/>
      <c r="AHO159" s="8"/>
      <c r="AHP159" s="8"/>
      <c r="AHQ159" s="8"/>
      <c r="AHR159" s="8"/>
      <c r="AHS159" s="8"/>
      <c r="AHT159" s="8"/>
      <c r="AHU159" s="8"/>
      <c r="AHV159" s="8"/>
      <c r="AHW159" s="8"/>
      <c r="AHX159" s="8"/>
      <c r="AHY159" s="8"/>
      <c r="AHZ159" s="8"/>
      <c r="AIA159" s="8"/>
      <c r="AIB159" s="8"/>
      <c r="AIC159" s="8"/>
      <c r="AID159" s="8"/>
      <c r="AIE159" s="8"/>
      <c r="AIF159" s="8"/>
      <c r="AIG159" s="8"/>
      <c r="AIH159" s="8"/>
      <c r="AII159" s="8"/>
      <c r="AIJ159" s="8"/>
      <c r="AIK159" s="8"/>
      <c r="AIL159" s="8"/>
      <c r="AIM159" s="8"/>
      <c r="AIN159" s="8"/>
      <c r="AIO159" s="8"/>
      <c r="AIP159" s="8"/>
      <c r="AIQ159" s="8"/>
      <c r="AIR159" s="8"/>
      <c r="AIS159" s="8"/>
      <c r="AIT159" s="8"/>
      <c r="AIU159" s="8"/>
      <c r="AIV159" s="8"/>
      <c r="AIW159" s="8"/>
      <c r="AIX159" s="8"/>
      <c r="AIY159" s="8"/>
      <c r="AIZ159" s="8"/>
      <c r="AJA159" s="8"/>
      <c r="AJB159" s="8"/>
      <c r="AJC159" s="8"/>
      <c r="AJD159" s="8"/>
      <c r="AJE159" s="8"/>
      <c r="AJF159" s="8"/>
      <c r="AJG159" s="8"/>
      <c r="AJH159" s="8"/>
      <c r="AJI159" s="8"/>
      <c r="AJJ159" s="8"/>
      <c r="AJK159" s="8"/>
      <c r="AJL159" s="8"/>
      <c r="AJM159" s="8"/>
      <c r="AJN159" s="8"/>
      <c r="AJO159" s="8"/>
      <c r="AJP159" s="8"/>
      <c r="AJQ159" s="8"/>
      <c r="AJR159" s="8"/>
      <c r="AJS159" s="8"/>
      <c r="AJT159" s="8"/>
      <c r="AJU159" s="8"/>
      <c r="AJV159" s="8"/>
      <c r="AJW159" s="8"/>
      <c r="AJX159" s="8"/>
      <c r="AJY159" s="8"/>
      <c r="AJZ159" s="8"/>
      <c r="AKA159" s="8"/>
      <c r="AKB159" s="8"/>
      <c r="AKC159" s="8"/>
      <c r="AKD159" s="8"/>
      <c r="AKE159" s="8"/>
      <c r="AKF159" s="8"/>
      <c r="AKG159" s="8"/>
      <c r="AKH159" s="8"/>
      <c r="AKI159" s="8"/>
      <c r="AKJ159" s="8"/>
      <c r="AKK159" s="8"/>
      <c r="AKL159" s="8"/>
      <c r="AKM159" s="8"/>
      <c r="AKN159" s="8"/>
      <c r="AKO159" s="8"/>
      <c r="AKP159" s="8"/>
      <c r="AKQ159" s="8"/>
      <c r="AKR159" s="8"/>
      <c r="AKS159" s="8"/>
      <c r="AKT159" s="8"/>
      <c r="AKU159" s="8"/>
      <c r="AKV159" s="8"/>
      <c r="AKW159" s="8"/>
      <c r="AKX159" s="8"/>
      <c r="AKY159" s="8"/>
      <c r="AKZ159" s="8"/>
      <c r="ALA159" s="8"/>
      <c r="ALB159" s="8"/>
      <c r="ALC159" s="8"/>
      <c r="ALD159" s="8"/>
      <c r="ALE159" s="8"/>
      <c r="ALF159" s="8"/>
      <c r="ALG159" s="8"/>
      <c r="ALH159" s="8"/>
      <c r="ALI159" s="8"/>
      <c r="ALJ159" s="8"/>
      <c r="ALK159" s="8"/>
      <c r="ALL159" s="8"/>
      <c r="ALM159" s="8"/>
      <c r="ALN159" s="8"/>
      <c r="ALO159" s="8"/>
      <c r="ALP159" s="8"/>
      <c r="ALQ159" s="8"/>
      <c r="ALR159" s="8"/>
      <c r="ALS159" s="8"/>
      <c r="ALT159" s="8"/>
      <c r="ALU159" s="8"/>
      <c r="ALV159" s="8"/>
      <c r="ALW159" s="8"/>
      <c r="ALX159" s="8"/>
      <c r="ALY159" s="8"/>
      <c r="ALZ159" s="8"/>
      <c r="AMA159" s="8"/>
      <c r="AMB159" s="8"/>
      <c r="AMC159" s="8"/>
      <c r="AMD159" s="8"/>
      <c r="AME159" s="8"/>
      <c r="AMF159" s="8"/>
      <c r="AMG159" s="8"/>
      <c r="AMH159" s="8"/>
      <c r="AMI159" s="8"/>
      <c r="AMJ159" s="8"/>
    </row>
    <row r="160" spans="1:1024" ht="15" x14ac:dyDescent="0.25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47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  <c r="IC160" s="8"/>
      <c r="ID160" s="8"/>
      <c r="IE160" s="8"/>
      <c r="IF160" s="8"/>
      <c r="IG160" s="8"/>
      <c r="IH160" s="8"/>
      <c r="II160" s="8"/>
      <c r="IJ160" s="8"/>
      <c r="IK160" s="8"/>
      <c r="IL160" s="8"/>
      <c r="IM160" s="8"/>
      <c r="IN160" s="8"/>
      <c r="IO160" s="8"/>
      <c r="IP160" s="8"/>
      <c r="IQ160" s="8"/>
      <c r="IR160" s="8"/>
      <c r="IS160" s="8"/>
      <c r="IT160" s="8"/>
      <c r="IU160" s="8"/>
      <c r="IV160" s="8"/>
      <c r="IW160" s="8"/>
      <c r="IX160" s="8"/>
      <c r="IY160" s="8"/>
      <c r="IZ160" s="8"/>
      <c r="JA160" s="8"/>
      <c r="JB160" s="8"/>
      <c r="JC160" s="8"/>
      <c r="JD160" s="8"/>
      <c r="JE160" s="8"/>
      <c r="JF160" s="8"/>
      <c r="JG160" s="8"/>
      <c r="JH160" s="8"/>
      <c r="JI160" s="8"/>
      <c r="JJ160" s="8"/>
      <c r="JK160" s="8"/>
      <c r="JL160" s="8"/>
      <c r="JM160" s="8"/>
      <c r="JN160" s="8"/>
      <c r="JO160" s="8"/>
      <c r="JP160" s="8"/>
      <c r="JQ160" s="8"/>
      <c r="JR160" s="8"/>
      <c r="JS160" s="8"/>
      <c r="JT160" s="8"/>
      <c r="JU160" s="8"/>
      <c r="JV160" s="8"/>
      <c r="JW160" s="8"/>
      <c r="JX160" s="8"/>
      <c r="JY160" s="8"/>
      <c r="JZ160" s="8"/>
      <c r="KA160" s="8"/>
      <c r="KB160" s="8"/>
      <c r="KC160" s="8"/>
      <c r="KD160" s="8"/>
      <c r="KE160" s="8"/>
      <c r="KF160" s="8"/>
      <c r="KG160" s="8"/>
      <c r="KH160" s="8"/>
      <c r="KI160" s="8"/>
      <c r="KJ160" s="8"/>
      <c r="KK160" s="8"/>
      <c r="KL160" s="8"/>
      <c r="KM160" s="8"/>
      <c r="KN160" s="8"/>
      <c r="KO160" s="8"/>
      <c r="KP160" s="8"/>
      <c r="KQ160" s="8"/>
      <c r="KR160" s="8"/>
      <c r="KS160" s="8"/>
      <c r="KT160" s="8"/>
      <c r="KU160" s="8"/>
      <c r="KV160" s="8"/>
      <c r="KW160" s="8"/>
      <c r="KX160" s="8"/>
      <c r="KY160" s="8"/>
      <c r="KZ160" s="8"/>
      <c r="LA160" s="8"/>
      <c r="LB160" s="8"/>
      <c r="LC160" s="8"/>
      <c r="LD160" s="8"/>
      <c r="LE160" s="8"/>
      <c r="LF160" s="8"/>
      <c r="LG160" s="8"/>
      <c r="LH160" s="8"/>
      <c r="LI160" s="8"/>
      <c r="LJ160" s="8"/>
      <c r="LK160" s="8"/>
      <c r="LL160" s="8"/>
      <c r="LM160" s="8"/>
      <c r="LN160" s="8"/>
      <c r="LO160" s="8"/>
      <c r="LP160" s="8"/>
      <c r="LQ160" s="8"/>
      <c r="LR160" s="8"/>
      <c r="LS160" s="8"/>
      <c r="LT160" s="8"/>
      <c r="LU160" s="8"/>
      <c r="LV160" s="8"/>
      <c r="LW160" s="8"/>
      <c r="LX160" s="8"/>
      <c r="LY160" s="8"/>
      <c r="LZ160" s="8"/>
      <c r="MA160" s="8"/>
      <c r="MB160" s="8"/>
      <c r="MC160" s="8"/>
      <c r="MD160" s="8"/>
      <c r="ME160" s="8"/>
      <c r="MF160" s="8"/>
      <c r="MG160" s="8"/>
      <c r="MH160" s="8"/>
      <c r="MI160" s="8"/>
      <c r="MJ160" s="8"/>
      <c r="MK160" s="8"/>
      <c r="ML160" s="8"/>
      <c r="MM160" s="8"/>
      <c r="MN160" s="8"/>
      <c r="MO160" s="8"/>
      <c r="MP160" s="8"/>
      <c r="MQ160" s="8"/>
      <c r="MR160" s="8"/>
      <c r="MS160" s="8"/>
      <c r="MT160" s="8"/>
      <c r="MU160" s="8"/>
      <c r="MV160" s="8"/>
      <c r="MW160" s="8"/>
      <c r="MX160" s="8"/>
      <c r="MY160" s="8"/>
      <c r="MZ160" s="8"/>
      <c r="NA160" s="8"/>
      <c r="NB160" s="8"/>
      <c r="NC160" s="8"/>
      <c r="ND160" s="8"/>
      <c r="NE160" s="8"/>
      <c r="NF160" s="8"/>
      <c r="NG160" s="8"/>
      <c r="NH160" s="8"/>
      <c r="NI160" s="8"/>
      <c r="NJ160" s="8"/>
      <c r="NK160" s="8"/>
      <c r="NL160" s="8"/>
      <c r="NM160" s="8"/>
      <c r="NN160" s="8"/>
      <c r="NO160" s="8"/>
      <c r="NP160" s="8"/>
      <c r="NQ160" s="8"/>
      <c r="NR160" s="8"/>
      <c r="NS160" s="8"/>
      <c r="NT160" s="8"/>
      <c r="NU160" s="8"/>
      <c r="NV160" s="8"/>
      <c r="NW160" s="8"/>
      <c r="NX160" s="8"/>
      <c r="NY160" s="8"/>
      <c r="NZ160" s="8"/>
      <c r="OA160" s="8"/>
      <c r="OB160" s="8"/>
      <c r="OC160" s="8"/>
      <c r="OD160" s="8"/>
      <c r="OE160" s="8"/>
      <c r="OF160" s="8"/>
      <c r="OG160" s="8"/>
      <c r="OH160" s="8"/>
      <c r="OI160" s="8"/>
      <c r="OJ160" s="8"/>
      <c r="OK160" s="8"/>
      <c r="OL160" s="8"/>
      <c r="OM160" s="8"/>
      <c r="ON160" s="8"/>
      <c r="OO160" s="8"/>
      <c r="OP160" s="8"/>
      <c r="OQ160" s="8"/>
      <c r="OR160" s="8"/>
      <c r="OS160" s="8"/>
      <c r="OT160" s="8"/>
      <c r="OU160" s="8"/>
      <c r="OV160" s="8"/>
      <c r="OW160" s="8"/>
      <c r="OX160" s="8"/>
      <c r="OY160" s="8"/>
      <c r="OZ160" s="8"/>
      <c r="PA160" s="8"/>
      <c r="PB160" s="8"/>
      <c r="PC160" s="8"/>
      <c r="PD160" s="8"/>
      <c r="PE160" s="8"/>
      <c r="PF160" s="8"/>
      <c r="PG160" s="8"/>
      <c r="PH160" s="8"/>
      <c r="PI160" s="8"/>
      <c r="PJ160" s="8"/>
      <c r="PK160" s="8"/>
      <c r="PL160" s="8"/>
      <c r="PM160" s="8"/>
      <c r="PN160" s="8"/>
      <c r="PO160" s="8"/>
      <c r="PP160" s="8"/>
      <c r="PQ160" s="8"/>
      <c r="PR160" s="8"/>
      <c r="PS160" s="8"/>
      <c r="PT160" s="8"/>
      <c r="PU160" s="8"/>
      <c r="PV160" s="8"/>
      <c r="PW160" s="8"/>
      <c r="PX160" s="8"/>
      <c r="PY160" s="8"/>
      <c r="PZ160" s="8"/>
      <c r="QA160" s="8"/>
      <c r="QB160" s="8"/>
      <c r="QC160" s="8"/>
      <c r="QD160" s="8"/>
      <c r="QE160" s="8"/>
      <c r="QF160" s="8"/>
      <c r="QG160" s="8"/>
      <c r="QH160" s="8"/>
      <c r="QI160" s="8"/>
      <c r="QJ160" s="8"/>
      <c r="QK160" s="8"/>
      <c r="QL160" s="8"/>
      <c r="QM160" s="8"/>
      <c r="QN160" s="8"/>
      <c r="QO160" s="8"/>
      <c r="QP160" s="8"/>
      <c r="QQ160" s="8"/>
      <c r="QR160" s="8"/>
      <c r="QS160" s="8"/>
      <c r="QT160" s="8"/>
      <c r="QU160" s="8"/>
      <c r="QV160" s="8"/>
      <c r="QW160" s="8"/>
      <c r="QX160" s="8"/>
      <c r="QY160" s="8"/>
      <c r="QZ160" s="8"/>
      <c r="RA160" s="8"/>
      <c r="RB160" s="8"/>
      <c r="RC160" s="8"/>
      <c r="RD160" s="8"/>
      <c r="RE160" s="8"/>
      <c r="RF160" s="8"/>
      <c r="RG160" s="8"/>
      <c r="RH160" s="8"/>
      <c r="RI160" s="8"/>
      <c r="RJ160" s="8"/>
      <c r="RK160" s="8"/>
      <c r="RL160" s="8"/>
      <c r="RM160" s="8"/>
      <c r="RN160" s="8"/>
      <c r="RO160" s="8"/>
      <c r="RP160" s="8"/>
      <c r="RQ160" s="8"/>
      <c r="RR160" s="8"/>
      <c r="RS160" s="8"/>
      <c r="RT160" s="8"/>
      <c r="RU160" s="8"/>
      <c r="RV160" s="8"/>
      <c r="RW160" s="8"/>
      <c r="RX160" s="8"/>
      <c r="RY160" s="8"/>
      <c r="RZ160" s="8"/>
      <c r="SA160" s="8"/>
      <c r="SB160" s="8"/>
      <c r="SC160" s="8"/>
      <c r="SD160" s="8"/>
      <c r="SE160" s="8"/>
      <c r="SF160" s="8"/>
      <c r="SG160" s="8"/>
      <c r="SH160" s="8"/>
      <c r="SI160" s="8"/>
      <c r="SJ160" s="8"/>
      <c r="SK160" s="8"/>
      <c r="SL160" s="8"/>
      <c r="SM160" s="8"/>
      <c r="SN160" s="8"/>
      <c r="SO160" s="8"/>
      <c r="SP160" s="8"/>
      <c r="SQ160" s="8"/>
      <c r="SR160" s="8"/>
      <c r="SS160" s="8"/>
      <c r="ST160" s="8"/>
      <c r="SU160" s="8"/>
      <c r="SV160" s="8"/>
      <c r="SW160" s="8"/>
      <c r="SX160" s="8"/>
      <c r="SY160" s="8"/>
      <c r="SZ160" s="8"/>
      <c r="TA160" s="8"/>
      <c r="TB160" s="8"/>
      <c r="TC160" s="8"/>
      <c r="TD160" s="8"/>
      <c r="TE160" s="8"/>
      <c r="TF160" s="8"/>
      <c r="TG160" s="8"/>
      <c r="TH160" s="8"/>
      <c r="TI160" s="8"/>
      <c r="TJ160" s="8"/>
      <c r="TK160" s="8"/>
      <c r="TL160" s="8"/>
      <c r="TM160" s="8"/>
      <c r="TN160" s="8"/>
      <c r="TO160" s="8"/>
      <c r="TP160" s="8"/>
      <c r="TQ160" s="8"/>
      <c r="TR160" s="8"/>
      <c r="TS160" s="8"/>
      <c r="TT160" s="8"/>
      <c r="TU160" s="8"/>
      <c r="TV160" s="8"/>
      <c r="TW160" s="8"/>
      <c r="TX160" s="8"/>
      <c r="TY160" s="8"/>
      <c r="TZ160" s="8"/>
      <c r="UA160" s="8"/>
      <c r="UB160" s="8"/>
      <c r="UC160" s="8"/>
      <c r="UD160" s="8"/>
      <c r="UE160" s="8"/>
      <c r="UF160" s="8"/>
      <c r="UG160" s="8"/>
      <c r="UH160" s="8"/>
      <c r="UI160" s="8"/>
      <c r="UJ160" s="8"/>
      <c r="UK160" s="8"/>
      <c r="UL160" s="8"/>
      <c r="UM160" s="8"/>
      <c r="UN160" s="8"/>
      <c r="UO160" s="8"/>
      <c r="UP160" s="8"/>
      <c r="UQ160" s="8"/>
      <c r="UR160" s="8"/>
      <c r="US160" s="8"/>
      <c r="UT160" s="8"/>
      <c r="UU160" s="8"/>
      <c r="UV160" s="8"/>
      <c r="UW160" s="8"/>
      <c r="UX160" s="8"/>
      <c r="UY160" s="8"/>
      <c r="UZ160" s="8"/>
      <c r="VA160" s="8"/>
      <c r="VB160" s="8"/>
      <c r="VC160" s="8"/>
      <c r="VD160" s="8"/>
      <c r="VE160" s="8"/>
      <c r="VF160" s="8"/>
      <c r="VG160" s="8"/>
      <c r="VH160" s="8"/>
      <c r="VI160" s="8"/>
      <c r="VJ160" s="8"/>
      <c r="VK160" s="8"/>
      <c r="VL160" s="8"/>
      <c r="VM160" s="8"/>
      <c r="VN160" s="8"/>
      <c r="VO160" s="8"/>
      <c r="VP160" s="8"/>
      <c r="VQ160" s="8"/>
      <c r="VR160" s="8"/>
      <c r="VS160" s="8"/>
      <c r="VT160" s="8"/>
      <c r="VU160" s="8"/>
      <c r="VV160" s="8"/>
      <c r="VW160" s="8"/>
      <c r="VX160" s="8"/>
      <c r="VY160" s="8"/>
      <c r="VZ160" s="8"/>
      <c r="WA160" s="8"/>
      <c r="WB160" s="8"/>
      <c r="WC160" s="8"/>
      <c r="WD160" s="8"/>
      <c r="WE160" s="8"/>
      <c r="WF160" s="8"/>
      <c r="WG160" s="8"/>
      <c r="WH160" s="8"/>
      <c r="WI160" s="8"/>
      <c r="WJ160" s="8"/>
      <c r="WK160" s="8"/>
      <c r="WL160" s="8"/>
      <c r="WM160" s="8"/>
      <c r="WN160" s="8"/>
      <c r="WO160" s="8"/>
      <c r="WP160" s="8"/>
      <c r="WQ160" s="8"/>
      <c r="WR160" s="8"/>
      <c r="WS160" s="8"/>
      <c r="WT160" s="8"/>
      <c r="WU160" s="8"/>
      <c r="WV160" s="8"/>
      <c r="WW160" s="8"/>
      <c r="WX160" s="8"/>
      <c r="WY160" s="8"/>
      <c r="WZ160" s="8"/>
      <c r="XA160" s="8"/>
      <c r="XB160" s="8"/>
      <c r="XC160" s="8"/>
      <c r="XD160" s="8"/>
      <c r="XE160" s="8"/>
      <c r="XF160" s="8"/>
      <c r="XG160" s="8"/>
      <c r="XH160" s="8"/>
      <c r="XI160" s="8"/>
      <c r="XJ160" s="8"/>
      <c r="XK160" s="8"/>
      <c r="XL160" s="8"/>
      <c r="XM160" s="8"/>
      <c r="XN160" s="8"/>
      <c r="XO160" s="8"/>
      <c r="XP160" s="8"/>
      <c r="XQ160" s="8"/>
      <c r="XR160" s="8"/>
      <c r="XS160" s="8"/>
      <c r="XT160" s="8"/>
      <c r="XU160" s="8"/>
      <c r="XV160" s="8"/>
      <c r="XW160" s="8"/>
      <c r="XX160" s="8"/>
      <c r="XY160" s="8"/>
      <c r="XZ160" s="8"/>
      <c r="YA160" s="8"/>
      <c r="YB160" s="8"/>
      <c r="YC160" s="8"/>
      <c r="YD160" s="8"/>
      <c r="YE160" s="8"/>
      <c r="YF160" s="8"/>
      <c r="YG160" s="8"/>
      <c r="YH160" s="8"/>
      <c r="YI160" s="8"/>
      <c r="YJ160" s="8"/>
      <c r="YK160" s="8"/>
      <c r="YL160" s="8"/>
      <c r="YM160" s="8"/>
      <c r="YN160" s="8"/>
      <c r="YO160" s="8"/>
      <c r="YP160" s="8"/>
      <c r="YQ160" s="8"/>
      <c r="YR160" s="8"/>
      <c r="YS160" s="8"/>
      <c r="YT160" s="8"/>
      <c r="YU160" s="8"/>
      <c r="YV160" s="8"/>
      <c r="YW160" s="8"/>
      <c r="YX160" s="8"/>
      <c r="YY160" s="8"/>
      <c r="YZ160" s="8"/>
      <c r="ZA160" s="8"/>
      <c r="ZB160" s="8"/>
      <c r="ZC160" s="8"/>
      <c r="ZD160" s="8"/>
      <c r="ZE160" s="8"/>
      <c r="ZF160" s="8"/>
      <c r="ZG160" s="8"/>
      <c r="ZH160" s="8"/>
      <c r="ZI160" s="8"/>
      <c r="ZJ160" s="8"/>
      <c r="ZK160" s="8"/>
      <c r="ZL160" s="8"/>
      <c r="ZM160" s="8"/>
      <c r="ZN160" s="8"/>
      <c r="ZO160" s="8"/>
      <c r="ZP160" s="8"/>
      <c r="ZQ160" s="8"/>
      <c r="ZR160" s="8"/>
      <c r="ZS160" s="8"/>
      <c r="ZT160" s="8"/>
      <c r="ZU160" s="8"/>
      <c r="ZV160" s="8"/>
      <c r="ZW160" s="8"/>
      <c r="ZX160" s="8"/>
      <c r="ZY160" s="8"/>
      <c r="ZZ160" s="8"/>
      <c r="AAA160" s="8"/>
      <c r="AAB160" s="8"/>
      <c r="AAC160" s="8"/>
      <c r="AAD160" s="8"/>
      <c r="AAE160" s="8"/>
      <c r="AAF160" s="8"/>
      <c r="AAG160" s="8"/>
      <c r="AAH160" s="8"/>
      <c r="AAI160" s="8"/>
      <c r="AAJ160" s="8"/>
      <c r="AAK160" s="8"/>
      <c r="AAL160" s="8"/>
      <c r="AAM160" s="8"/>
      <c r="AAN160" s="8"/>
      <c r="AAO160" s="8"/>
      <c r="AAP160" s="8"/>
      <c r="AAQ160" s="8"/>
      <c r="AAR160" s="8"/>
      <c r="AAS160" s="8"/>
      <c r="AAT160" s="8"/>
      <c r="AAU160" s="8"/>
      <c r="AAV160" s="8"/>
      <c r="AAW160" s="8"/>
      <c r="AAX160" s="8"/>
      <c r="AAY160" s="8"/>
      <c r="AAZ160" s="8"/>
      <c r="ABA160" s="8"/>
      <c r="ABB160" s="8"/>
      <c r="ABC160" s="8"/>
      <c r="ABD160" s="8"/>
      <c r="ABE160" s="8"/>
      <c r="ABF160" s="8"/>
      <c r="ABG160" s="8"/>
      <c r="ABH160" s="8"/>
      <c r="ABI160" s="8"/>
      <c r="ABJ160" s="8"/>
      <c r="ABK160" s="8"/>
      <c r="ABL160" s="8"/>
      <c r="ABM160" s="8"/>
      <c r="ABN160" s="8"/>
      <c r="ABO160" s="8"/>
      <c r="ABP160" s="8"/>
      <c r="ABQ160" s="8"/>
      <c r="ABR160" s="8"/>
      <c r="ABS160" s="8"/>
      <c r="ABT160" s="8"/>
      <c r="ABU160" s="8"/>
      <c r="ABV160" s="8"/>
      <c r="ABW160" s="8"/>
      <c r="ABX160" s="8"/>
      <c r="ABY160" s="8"/>
      <c r="ABZ160" s="8"/>
      <c r="ACA160" s="8"/>
      <c r="ACB160" s="8"/>
      <c r="ACC160" s="8"/>
      <c r="ACD160" s="8"/>
      <c r="ACE160" s="8"/>
      <c r="ACF160" s="8"/>
      <c r="ACG160" s="8"/>
      <c r="ACH160" s="8"/>
      <c r="ACI160" s="8"/>
      <c r="ACJ160" s="8"/>
      <c r="ACK160" s="8"/>
      <c r="ACL160" s="8"/>
      <c r="ACM160" s="8"/>
      <c r="ACN160" s="8"/>
      <c r="ACO160" s="8"/>
      <c r="ACP160" s="8"/>
      <c r="ACQ160" s="8"/>
      <c r="ACR160" s="8"/>
      <c r="ACS160" s="8"/>
      <c r="ACT160" s="8"/>
      <c r="ACU160" s="8"/>
      <c r="ACV160" s="8"/>
      <c r="ACW160" s="8"/>
      <c r="ACX160" s="8"/>
      <c r="ACY160" s="8"/>
      <c r="ACZ160" s="8"/>
      <c r="ADA160" s="8"/>
      <c r="ADB160" s="8"/>
      <c r="ADC160" s="8"/>
      <c r="ADD160" s="8"/>
      <c r="ADE160" s="8"/>
      <c r="ADF160" s="8"/>
      <c r="ADG160" s="8"/>
      <c r="ADH160" s="8"/>
      <c r="ADI160" s="8"/>
      <c r="ADJ160" s="8"/>
      <c r="ADK160" s="8"/>
      <c r="ADL160" s="8"/>
      <c r="ADM160" s="8"/>
      <c r="ADN160" s="8"/>
      <c r="ADO160" s="8"/>
      <c r="ADP160" s="8"/>
      <c r="ADQ160" s="8"/>
      <c r="ADR160" s="8"/>
      <c r="ADS160" s="8"/>
      <c r="ADT160" s="8"/>
      <c r="ADU160" s="8"/>
      <c r="ADV160" s="8"/>
      <c r="ADW160" s="8"/>
      <c r="ADX160" s="8"/>
      <c r="ADY160" s="8"/>
      <c r="ADZ160" s="8"/>
      <c r="AEA160" s="8"/>
      <c r="AEB160" s="8"/>
      <c r="AEC160" s="8"/>
      <c r="AED160" s="8"/>
      <c r="AEE160" s="8"/>
      <c r="AEF160" s="8"/>
      <c r="AEG160" s="8"/>
      <c r="AEH160" s="8"/>
      <c r="AEI160" s="8"/>
      <c r="AEJ160" s="8"/>
      <c r="AEK160" s="8"/>
      <c r="AEL160" s="8"/>
      <c r="AEM160" s="8"/>
      <c r="AEN160" s="8"/>
      <c r="AEO160" s="8"/>
      <c r="AEP160" s="8"/>
      <c r="AEQ160" s="8"/>
      <c r="AER160" s="8"/>
      <c r="AES160" s="8"/>
      <c r="AET160" s="8"/>
      <c r="AEU160" s="8"/>
      <c r="AEV160" s="8"/>
      <c r="AEW160" s="8"/>
      <c r="AEX160" s="8"/>
      <c r="AEY160" s="8"/>
      <c r="AEZ160" s="8"/>
      <c r="AFA160" s="8"/>
      <c r="AFB160" s="8"/>
      <c r="AFC160" s="8"/>
      <c r="AFD160" s="8"/>
      <c r="AFE160" s="8"/>
      <c r="AFF160" s="8"/>
      <c r="AFG160" s="8"/>
      <c r="AFH160" s="8"/>
      <c r="AFI160" s="8"/>
      <c r="AFJ160" s="8"/>
      <c r="AFK160" s="8"/>
      <c r="AFL160" s="8"/>
      <c r="AFM160" s="8"/>
      <c r="AFN160" s="8"/>
      <c r="AFO160" s="8"/>
      <c r="AFP160" s="8"/>
      <c r="AFQ160" s="8"/>
      <c r="AFR160" s="8"/>
      <c r="AFS160" s="8"/>
      <c r="AFT160" s="8"/>
      <c r="AFU160" s="8"/>
      <c r="AFV160" s="8"/>
      <c r="AFW160" s="8"/>
      <c r="AFX160" s="8"/>
      <c r="AFY160" s="8"/>
      <c r="AFZ160" s="8"/>
      <c r="AGA160" s="8"/>
      <c r="AGB160" s="8"/>
      <c r="AGC160" s="8"/>
      <c r="AGD160" s="8"/>
      <c r="AGE160" s="8"/>
      <c r="AGF160" s="8"/>
      <c r="AGG160" s="8"/>
      <c r="AGH160" s="8"/>
      <c r="AGI160" s="8"/>
      <c r="AGJ160" s="8"/>
      <c r="AGK160" s="8"/>
      <c r="AGL160" s="8"/>
      <c r="AGM160" s="8"/>
      <c r="AGN160" s="8"/>
      <c r="AGO160" s="8"/>
      <c r="AGP160" s="8"/>
      <c r="AGQ160" s="8"/>
      <c r="AGR160" s="8"/>
      <c r="AGS160" s="8"/>
      <c r="AGT160" s="8"/>
      <c r="AGU160" s="8"/>
      <c r="AGV160" s="8"/>
      <c r="AGW160" s="8"/>
      <c r="AGX160" s="8"/>
      <c r="AGY160" s="8"/>
      <c r="AGZ160" s="8"/>
      <c r="AHA160" s="8"/>
      <c r="AHB160" s="8"/>
      <c r="AHC160" s="8"/>
      <c r="AHD160" s="8"/>
      <c r="AHE160" s="8"/>
      <c r="AHF160" s="8"/>
      <c r="AHG160" s="8"/>
      <c r="AHH160" s="8"/>
      <c r="AHI160" s="8"/>
      <c r="AHJ160" s="8"/>
      <c r="AHK160" s="8"/>
      <c r="AHL160" s="8"/>
      <c r="AHM160" s="8"/>
      <c r="AHN160" s="8"/>
      <c r="AHO160" s="8"/>
      <c r="AHP160" s="8"/>
      <c r="AHQ160" s="8"/>
      <c r="AHR160" s="8"/>
      <c r="AHS160" s="8"/>
      <c r="AHT160" s="8"/>
      <c r="AHU160" s="8"/>
      <c r="AHV160" s="8"/>
      <c r="AHW160" s="8"/>
      <c r="AHX160" s="8"/>
      <c r="AHY160" s="8"/>
      <c r="AHZ160" s="8"/>
      <c r="AIA160" s="8"/>
      <c r="AIB160" s="8"/>
      <c r="AIC160" s="8"/>
      <c r="AID160" s="8"/>
      <c r="AIE160" s="8"/>
      <c r="AIF160" s="8"/>
      <c r="AIG160" s="8"/>
      <c r="AIH160" s="8"/>
      <c r="AII160" s="8"/>
      <c r="AIJ160" s="8"/>
      <c r="AIK160" s="8"/>
      <c r="AIL160" s="8"/>
      <c r="AIM160" s="8"/>
      <c r="AIN160" s="8"/>
      <c r="AIO160" s="8"/>
      <c r="AIP160" s="8"/>
      <c r="AIQ160" s="8"/>
      <c r="AIR160" s="8"/>
      <c r="AIS160" s="8"/>
      <c r="AIT160" s="8"/>
      <c r="AIU160" s="8"/>
      <c r="AIV160" s="8"/>
      <c r="AIW160" s="8"/>
      <c r="AIX160" s="8"/>
      <c r="AIY160" s="8"/>
      <c r="AIZ160" s="8"/>
      <c r="AJA160" s="8"/>
      <c r="AJB160" s="8"/>
      <c r="AJC160" s="8"/>
      <c r="AJD160" s="8"/>
      <c r="AJE160" s="8"/>
      <c r="AJF160" s="8"/>
      <c r="AJG160" s="8"/>
      <c r="AJH160" s="8"/>
      <c r="AJI160" s="8"/>
      <c r="AJJ160" s="8"/>
      <c r="AJK160" s="8"/>
      <c r="AJL160" s="8"/>
      <c r="AJM160" s="8"/>
      <c r="AJN160" s="8"/>
      <c r="AJO160" s="8"/>
      <c r="AJP160" s="8"/>
      <c r="AJQ160" s="8"/>
      <c r="AJR160" s="8"/>
      <c r="AJS160" s="8"/>
      <c r="AJT160" s="8"/>
      <c r="AJU160" s="8"/>
      <c r="AJV160" s="8"/>
      <c r="AJW160" s="8"/>
      <c r="AJX160" s="8"/>
      <c r="AJY160" s="8"/>
      <c r="AJZ160" s="8"/>
      <c r="AKA160" s="8"/>
      <c r="AKB160" s="8"/>
      <c r="AKC160" s="8"/>
      <c r="AKD160" s="8"/>
      <c r="AKE160" s="8"/>
      <c r="AKF160" s="8"/>
      <c r="AKG160" s="8"/>
      <c r="AKH160" s="8"/>
      <c r="AKI160" s="8"/>
      <c r="AKJ160" s="8"/>
      <c r="AKK160" s="8"/>
      <c r="AKL160" s="8"/>
      <c r="AKM160" s="8"/>
      <c r="AKN160" s="8"/>
      <c r="AKO160" s="8"/>
      <c r="AKP160" s="8"/>
      <c r="AKQ160" s="8"/>
      <c r="AKR160" s="8"/>
      <c r="AKS160" s="8"/>
      <c r="AKT160" s="8"/>
      <c r="AKU160" s="8"/>
      <c r="AKV160" s="8"/>
      <c r="AKW160" s="8"/>
      <c r="AKX160" s="8"/>
      <c r="AKY160" s="8"/>
      <c r="AKZ160" s="8"/>
      <c r="ALA160" s="8"/>
      <c r="ALB160" s="8"/>
      <c r="ALC160" s="8"/>
      <c r="ALD160" s="8"/>
      <c r="ALE160" s="8"/>
      <c r="ALF160" s="8"/>
      <c r="ALG160" s="8"/>
      <c r="ALH160" s="8"/>
      <c r="ALI160" s="8"/>
      <c r="ALJ160" s="8"/>
      <c r="ALK160" s="8"/>
      <c r="ALL160" s="8"/>
      <c r="ALM160" s="8"/>
      <c r="ALN160" s="8"/>
      <c r="ALO160" s="8"/>
      <c r="ALP160" s="8"/>
      <c r="ALQ160" s="8"/>
      <c r="ALR160" s="8"/>
      <c r="ALS160" s="8"/>
      <c r="ALT160" s="8"/>
      <c r="ALU160" s="8"/>
      <c r="ALV160" s="8"/>
      <c r="ALW160" s="8"/>
      <c r="ALX160" s="8"/>
      <c r="ALY160" s="8"/>
      <c r="ALZ160" s="8"/>
      <c r="AMA160" s="8"/>
      <c r="AMB160" s="8"/>
      <c r="AMC160" s="8"/>
      <c r="AMD160" s="8"/>
      <c r="AME160" s="8"/>
      <c r="AMF160" s="8"/>
      <c r="AMG160" s="8"/>
      <c r="AMH160" s="8"/>
      <c r="AMI160" s="8"/>
      <c r="AMJ160" s="8"/>
    </row>
    <row r="161" spans="1:1024" ht="15" x14ac:dyDescent="0.25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47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  <c r="IC161" s="8"/>
      <c r="ID161" s="8"/>
      <c r="IE161" s="8"/>
      <c r="IF161" s="8"/>
      <c r="IG161" s="8"/>
      <c r="IH161" s="8"/>
      <c r="II161" s="8"/>
      <c r="IJ161" s="8"/>
      <c r="IK161" s="8"/>
      <c r="IL161" s="8"/>
      <c r="IM161" s="8"/>
      <c r="IN161" s="8"/>
      <c r="IO161" s="8"/>
      <c r="IP161" s="8"/>
      <c r="IQ161" s="8"/>
      <c r="IR161" s="8"/>
      <c r="IS161" s="8"/>
      <c r="IT161" s="8"/>
      <c r="IU161" s="8"/>
      <c r="IV161" s="8"/>
      <c r="IW161" s="8"/>
      <c r="IX161" s="8"/>
      <c r="IY161" s="8"/>
      <c r="IZ161" s="8"/>
      <c r="JA161" s="8"/>
      <c r="JB161" s="8"/>
      <c r="JC161" s="8"/>
      <c r="JD161" s="8"/>
      <c r="JE161" s="8"/>
      <c r="JF161" s="8"/>
      <c r="JG161" s="8"/>
      <c r="JH161" s="8"/>
      <c r="JI161" s="8"/>
      <c r="JJ161" s="8"/>
      <c r="JK161" s="8"/>
      <c r="JL161" s="8"/>
      <c r="JM161" s="8"/>
      <c r="JN161" s="8"/>
      <c r="JO161" s="8"/>
      <c r="JP161" s="8"/>
      <c r="JQ161" s="8"/>
      <c r="JR161" s="8"/>
      <c r="JS161" s="8"/>
      <c r="JT161" s="8"/>
      <c r="JU161" s="8"/>
      <c r="JV161" s="8"/>
      <c r="JW161" s="8"/>
      <c r="JX161" s="8"/>
      <c r="JY161" s="8"/>
      <c r="JZ161" s="8"/>
      <c r="KA161" s="8"/>
      <c r="KB161" s="8"/>
      <c r="KC161" s="8"/>
      <c r="KD161" s="8"/>
      <c r="KE161" s="8"/>
      <c r="KF161" s="8"/>
      <c r="KG161" s="8"/>
      <c r="KH161" s="8"/>
      <c r="KI161" s="8"/>
      <c r="KJ161" s="8"/>
      <c r="KK161" s="8"/>
      <c r="KL161" s="8"/>
      <c r="KM161" s="8"/>
      <c r="KN161" s="8"/>
      <c r="KO161" s="8"/>
      <c r="KP161" s="8"/>
      <c r="KQ161" s="8"/>
      <c r="KR161" s="8"/>
      <c r="KS161" s="8"/>
      <c r="KT161" s="8"/>
      <c r="KU161" s="8"/>
      <c r="KV161" s="8"/>
      <c r="KW161" s="8"/>
      <c r="KX161" s="8"/>
      <c r="KY161" s="8"/>
      <c r="KZ161" s="8"/>
      <c r="LA161" s="8"/>
      <c r="LB161" s="8"/>
      <c r="LC161" s="8"/>
      <c r="LD161" s="8"/>
      <c r="LE161" s="8"/>
      <c r="LF161" s="8"/>
      <c r="LG161" s="8"/>
      <c r="LH161" s="8"/>
      <c r="LI161" s="8"/>
      <c r="LJ161" s="8"/>
      <c r="LK161" s="8"/>
      <c r="LL161" s="8"/>
      <c r="LM161" s="8"/>
      <c r="LN161" s="8"/>
      <c r="LO161" s="8"/>
      <c r="LP161" s="8"/>
      <c r="LQ161" s="8"/>
      <c r="LR161" s="8"/>
      <c r="LS161" s="8"/>
      <c r="LT161" s="8"/>
      <c r="LU161" s="8"/>
      <c r="LV161" s="8"/>
      <c r="LW161" s="8"/>
      <c r="LX161" s="8"/>
      <c r="LY161" s="8"/>
      <c r="LZ161" s="8"/>
      <c r="MA161" s="8"/>
      <c r="MB161" s="8"/>
      <c r="MC161" s="8"/>
      <c r="MD161" s="8"/>
      <c r="ME161" s="8"/>
      <c r="MF161" s="8"/>
      <c r="MG161" s="8"/>
      <c r="MH161" s="8"/>
      <c r="MI161" s="8"/>
      <c r="MJ161" s="8"/>
      <c r="MK161" s="8"/>
      <c r="ML161" s="8"/>
      <c r="MM161" s="8"/>
      <c r="MN161" s="8"/>
      <c r="MO161" s="8"/>
      <c r="MP161" s="8"/>
      <c r="MQ161" s="8"/>
      <c r="MR161" s="8"/>
      <c r="MS161" s="8"/>
      <c r="MT161" s="8"/>
      <c r="MU161" s="8"/>
      <c r="MV161" s="8"/>
      <c r="MW161" s="8"/>
      <c r="MX161" s="8"/>
      <c r="MY161" s="8"/>
      <c r="MZ161" s="8"/>
      <c r="NA161" s="8"/>
      <c r="NB161" s="8"/>
      <c r="NC161" s="8"/>
      <c r="ND161" s="8"/>
      <c r="NE161" s="8"/>
      <c r="NF161" s="8"/>
      <c r="NG161" s="8"/>
      <c r="NH161" s="8"/>
      <c r="NI161" s="8"/>
      <c r="NJ161" s="8"/>
      <c r="NK161" s="8"/>
      <c r="NL161" s="8"/>
      <c r="NM161" s="8"/>
      <c r="NN161" s="8"/>
      <c r="NO161" s="8"/>
      <c r="NP161" s="8"/>
      <c r="NQ161" s="8"/>
      <c r="NR161" s="8"/>
      <c r="NS161" s="8"/>
      <c r="NT161" s="8"/>
      <c r="NU161" s="8"/>
      <c r="NV161" s="8"/>
      <c r="NW161" s="8"/>
      <c r="NX161" s="8"/>
      <c r="NY161" s="8"/>
      <c r="NZ161" s="8"/>
      <c r="OA161" s="8"/>
      <c r="OB161" s="8"/>
      <c r="OC161" s="8"/>
      <c r="OD161" s="8"/>
      <c r="OE161" s="8"/>
      <c r="OF161" s="8"/>
      <c r="OG161" s="8"/>
      <c r="OH161" s="8"/>
      <c r="OI161" s="8"/>
      <c r="OJ161" s="8"/>
      <c r="OK161" s="8"/>
      <c r="OL161" s="8"/>
      <c r="OM161" s="8"/>
      <c r="ON161" s="8"/>
      <c r="OO161" s="8"/>
      <c r="OP161" s="8"/>
      <c r="OQ161" s="8"/>
      <c r="OR161" s="8"/>
      <c r="OS161" s="8"/>
      <c r="OT161" s="8"/>
      <c r="OU161" s="8"/>
      <c r="OV161" s="8"/>
      <c r="OW161" s="8"/>
      <c r="OX161" s="8"/>
      <c r="OY161" s="8"/>
      <c r="OZ161" s="8"/>
      <c r="PA161" s="8"/>
      <c r="PB161" s="8"/>
      <c r="PC161" s="8"/>
      <c r="PD161" s="8"/>
      <c r="PE161" s="8"/>
      <c r="PF161" s="8"/>
      <c r="PG161" s="8"/>
      <c r="PH161" s="8"/>
      <c r="PI161" s="8"/>
      <c r="PJ161" s="8"/>
      <c r="PK161" s="8"/>
      <c r="PL161" s="8"/>
      <c r="PM161" s="8"/>
      <c r="PN161" s="8"/>
      <c r="PO161" s="8"/>
      <c r="PP161" s="8"/>
      <c r="PQ161" s="8"/>
      <c r="PR161" s="8"/>
      <c r="PS161" s="8"/>
      <c r="PT161" s="8"/>
      <c r="PU161" s="8"/>
      <c r="PV161" s="8"/>
      <c r="PW161" s="8"/>
      <c r="PX161" s="8"/>
      <c r="PY161" s="8"/>
      <c r="PZ161" s="8"/>
      <c r="QA161" s="8"/>
      <c r="QB161" s="8"/>
      <c r="QC161" s="8"/>
      <c r="QD161" s="8"/>
      <c r="QE161" s="8"/>
      <c r="QF161" s="8"/>
      <c r="QG161" s="8"/>
      <c r="QH161" s="8"/>
      <c r="QI161" s="8"/>
      <c r="QJ161" s="8"/>
      <c r="QK161" s="8"/>
      <c r="QL161" s="8"/>
      <c r="QM161" s="8"/>
      <c r="QN161" s="8"/>
      <c r="QO161" s="8"/>
      <c r="QP161" s="8"/>
      <c r="QQ161" s="8"/>
      <c r="QR161" s="8"/>
      <c r="QS161" s="8"/>
      <c r="QT161" s="8"/>
      <c r="QU161" s="8"/>
      <c r="QV161" s="8"/>
      <c r="QW161" s="8"/>
      <c r="QX161" s="8"/>
      <c r="QY161" s="8"/>
      <c r="QZ161" s="8"/>
      <c r="RA161" s="8"/>
      <c r="RB161" s="8"/>
      <c r="RC161" s="8"/>
      <c r="RD161" s="8"/>
      <c r="RE161" s="8"/>
      <c r="RF161" s="8"/>
      <c r="RG161" s="8"/>
      <c r="RH161" s="8"/>
      <c r="RI161" s="8"/>
      <c r="RJ161" s="8"/>
      <c r="RK161" s="8"/>
      <c r="RL161" s="8"/>
      <c r="RM161" s="8"/>
      <c r="RN161" s="8"/>
      <c r="RO161" s="8"/>
      <c r="RP161" s="8"/>
      <c r="RQ161" s="8"/>
      <c r="RR161" s="8"/>
      <c r="RS161" s="8"/>
      <c r="RT161" s="8"/>
      <c r="RU161" s="8"/>
      <c r="RV161" s="8"/>
      <c r="RW161" s="8"/>
      <c r="RX161" s="8"/>
      <c r="RY161" s="8"/>
      <c r="RZ161" s="8"/>
      <c r="SA161" s="8"/>
      <c r="SB161" s="8"/>
      <c r="SC161" s="8"/>
      <c r="SD161" s="8"/>
      <c r="SE161" s="8"/>
      <c r="SF161" s="8"/>
      <c r="SG161" s="8"/>
      <c r="SH161" s="8"/>
      <c r="SI161" s="8"/>
      <c r="SJ161" s="8"/>
      <c r="SK161" s="8"/>
      <c r="SL161" s="8"/>
      <c r="SM161" s="8"/>
      <c r="SN161" s="8"/>
      <c r="SO161" s="8"/>
      <c r="SP161" s="8"/>
      <c r="SQ161" s="8"/>
      <c r="SR161" s="8"/>
      <c r="SS161" s="8"/>
      <c r="ST161" s="8"/>
      <c r="SU161" s="8"/>
      <c r="SV161" s="8"/>
      <c r="SW161" s="8"/>
      <c r="SX161" s="8"/>
      <c r="SY161" s="8"/>
      <c r="SZ161" s="8"/>
      <c r="TA161" s="8"/>
      <c r="TB161" s="8"/>
      <c r="TC161" s="8"/>
      <c r="TD161" s="8"/>
      <c r="TE161" s="8"/>
      <c r="TF161" s="8"/>
      <c r="TG161" s="8"/>
      <c r="TH161" s="8"/>
      <c r="TI161" s="8"/>
      <c r="TJ161" s="8"/>
      <c r="TK161" s="8"/>
      <c r="TL161" s="8"/>
      <c r="TM161" s="8"/>
      <c r="TN161" s="8"/>
      <c r="TO161" s="8"/>
      <c r="TP161" s="8"/>
      <c r="TQ161" s="8"/>
      <c r="TR161" s="8"/>
      <c r="TS161" s="8"/>
      <c r="TT161" s="8"/>
      <c r="TU161" s="8"/>
      <c r="TV161" s="8"/>
      <c r="TW161" s="8"/>
      <c r="TX161" s="8"/>
      <c r="TY161" s="8"/>
      <c r="TZ161" s="8"/>
      <c r="UA161" s="8"/>
      <c r="UB161" s="8"/>
      <c r="UC161" s="8"/>
      <c r="UD161" s="8"/>
      <c r="UE161" s="8"/>
      <c r="UF161" s="8"/>
      <c r="UG161" s="8"/>
      <c r="UH161" s="8"/>
      <c r="UI161" s="8"/>
      <c r="UJ161" s="8"/>
      <c r="UK161" s="8"/>
      <c r="UL161" s="8"/>
      <c r="UM161" s="8"/>
      <c r="UN161" s="8"/>
      <c r="UO161" s="8"/>
      <c r="UP161" s="8"/>
      <c r="UQ161" s="8"/>
      <c r="UR161" s="8"/>
      <c r="US161" s="8"/>
      <c r="UT161" s="8"/>
      <c r="UU161" s="8"/>
      <c r="UV161" s="8"/>
      <c r="UW161" s="8"/>
      <c r="UX161" s="8"/>
      <c r="UY161" s="8"/>
      <c r="UZ161" s="8"/>
      <c r="VA161" s="8"/>
      <c r="VB161" s="8"/>
      <c r="VC161" s="8"/>
      <c r="VD161" s="8"/>
      <c r="VE161" s="8"/>
      <c r="VF161" s="8"/>
      <c r="VG161" s="8"/>
      <c r="VH161" s="8"/>
      <c r="VI161" s="8"/>
      <c r="VJ161" s="8"/>
      <c r="VK161" s="8"/>
      <c r="VL161" s="8"/>
      <c r="VM161" s="8"/>
      <c r="VN161" s="8"/>
      <c r="VO161" s="8"/>
      <c r="VP161" s="8"/>
      <c r="VQ161" s="8"/>
      <c r="VR161" s="8"/>
      <c r="VS161" s="8"/>
      <c r="VT161" s="8"/>
      <c r="VU161" s="8"/>
      <c r="VV161" s="8"/>
      <c r="VW161" s="8"/>
      <c r="VX161" s="8"/>
      <c r="VY161" s="8"/>
      <c r="VZ161" s="8"/>
      <c r="WA161" s="8"/>
      <c r="WB161" s="8"/>
      <c r="WC161" s="8"/>
      <c r="WD161" s="8"/>
      <c r="WE161" s="8"/>
      <c r="WF161" s="8"/>
      <c r="WG161" s="8"/>
      <c r="WH161" s="8"/>
      <c r="WI161" s="8"/>
      <c r="WJ161" s="8"/>
      <c r="WK161" s="8"/>
      <c r="WL161" s="8"/>
      <c r="WM161" s="8"/>
      <c r="WN161" s="8"/>
      <c r="WO161" s="8"/>
      <c r="WP161" s="8"/>
      <c r="WQ161" s="8"/>
      <c r="WR161" s="8"/>
      <c r="WS161" s="8"/>
      <c r="WT161" s="8"/>
      <c r="WU161" s="8"/>
      <c r="WV161" s="8"/>
      <c r="WW161" s="8"/>
      <c r="WX161" s="8"/>
      <c r="WY161" s="8"/>
      <c r="WZ161" s="8"/>
      <c r="XA161" s="8"/>
      <c r="XB161" s="8"/>
      <c r="XC161" s="8"/>
      <c r="XD161" s="8"/>
      <c r="XE161" s="8"/>
      <c r="XF161" s="8"/>
      <c r="XG161" s="8"/>
      <c r="XH161" s="8"/>
      <c r="XI161" s="8"/>
      <c r="XJ161" s="8"/>
      <c r="XK161" s="8"/>
      <c r="XL161" s="8"/>
      <c r="XM161" s="8"/>
      <c r="XN161" s="8"/>
      <c r="XO161" s="8"/>
      <c r="XP161" s="8"/>
      <c r="XQ161" s="8"/>
      <c r="XR161" s="8"/>
      <c r="XS161" s="8"/>
      <c r="XT161" s="8"/>
      <c r="XU161" s="8"/>
      <c r="XV161" s="8"/>
      <c r="XW161" s="8"/>
      <c r="XX161" s="8"/>
      <c r="XY161" s="8"/>
      <c r="XZ161" s="8"/>
      <c r="YA161" s="8"/>
      <c r="YB161" s="8"/>
      <c r="YC161" s="8"/>
      <c r="YD161" s="8"/>
      <c r="YE161" s="8"/>
      <c r="YF161" s="8"/>
      <c r="YG161" s="8"/>
      <c r="YH161" s="8"/>
      <c r="YI161" s="8"/>
      <c r="YJ161" s="8"/>
      <c r="YK161" s="8"/>
      <c r="YL161" s="8"/>
      <c r="YM161" s="8"/>
      <c r="YN161" s="8"/>
      <c r="YO161" s="8"/>
      <c r="YP161" s="8"/>
      <c r="YQ161" s="8"/>
      <c r="YR161" s="8"/>
      <c r="YS161" s="8"/>
      <c r="YT161" s="8"/>
      <c r="YU161" s="8"/>
      <c r="YV161" s="8"/>
      <c r="YW161" s="8"/>
      <c r="YX161" s="8"/>
      <c r="YY161" s="8"/>
      <c r="YZ161" s="8"/>
      <c r="ZA161" s="8"/>
      <c r="ZB161" s="8"/>
      <c r="ZC161" s="8"/>
      <c r="ZD161" s="8"/>
      <c r="ZE161" s="8"/>
      <c r="ZF161" s="8"/>
      <c r="ZG161" s="8"/>
      <c r="ZH161" s="8"/>
      <c r="ZI161" s="8"/>
      <c r="ZJ161" s="8"/>
      <c r="ZK161" s="8"/>
      <c r="ZL161" s="8"/>
      <c r="ZM161" s="8"/>
      <c r="ZN161" s="8"/>
      <c r="ZO161" s="8"/>
      <c r="ZP161" s="8"/>
      <c r="ZQ161" s="8"/>
      <c r="ZR161" s="8"/>
      <c r="ZS161" s="8"/>
      <c r="ZT161" s="8"/>
      <c r="ZU161" s="8"/>
      <c r="ZV161" s="8"/>
      <c r="ZW161" s="8"/>
      <c r="ZX161" s="8"/>
      <c r="ZY161" s="8"/>
      <c r="ZZ161" s="8"/>
      <c r="AAA161" s="8"/>
      <c r="AAB161" s="8"/>
      <c r="AAC161" s="8"/>
      <c r="AAD161" s="8"/>
      <c r="AAE161" s="8"/>
      <c r="AAF161" s="8"/>
      <c r="AAG161" s="8"/>
      <c r="AAH161" s="8"/>
      <c r="AAI161" s="8"/>
      <c r="AAJ161" s="8"/>
      <c r="AAK161" s="8"/>
      <c r="AAL161" s="8"/>
      <c r="AAM161" s="8"/>
      <c r="AAN161" s="8"/>
      <c r="AAO161" s="8"/>
      <c r="AAP161" s="8"/>
      <c r="AAQ161" s="8"/>
      <c r="AAR161" s="8"/>
      <c r="AAS161" s="8"/>
      <c r="AAT161" s="8"/>
      <c r="AAU161" s="8"/>
      <c r="AAV161" s="8"/>
      <c r="AAW161" s="8"/>
      <c r="AAX161" s="8"/>
      <c r="AAY161" s="8"/>
      <c r="AAZ161" s="8"/>
      <c r="ABA161" s="8"/>
      <c r="ABB161" s="8"/>
      <c r="ABC161" s="8"/>
      <c r="ABD161" s="8"/>
      <c r="ABE161" s="8"/>
      <c r="ABF161" s="8"/>
      <c r="ABG161" s="8"/>
      <c r="ABH161" s="8"/>
      <c r="ABI161" s="8"/>
      <c r="ABJ161" s="8"/>
      <c r="ABK161" s="8"/>
      <c r="ABL161" s="8"/>
      <c r="ABM161" s="8"/>
      <c r="ABN161" s="8"/>
      <c r="ABO161" s="8"/>
      <c r="ABP161" s="8"/>
      <c r="ABQ161" s="8"/>
      <c r="ABR161" s="8"/>
      <c r="ABS161" s="8"/>
      <c r="ABT161" s="8"/>
      <c r="ABU161" s="8"/>
      <c r="ABV161" s="8"/>
      <c r="ABW161" s="8"/>
      <c r="ABX161" s="8"/>
      <c r="ABY161" s="8"/>
      <c r="ABZ161" s="8"/>
      <c r="ACA161" s="8"/>
      <c r="ACB161" s="8"/>
      <c r="ACC161" s="8"/>
      <c r="ACD161" s="8"/>
      <c r="ACE161" s="8"/>
      <c r="ACF161" s="8"/>
      <c r="ACG161" s="8"/>
      <c r="ACH161" s="8"/>
      <c r="ACI161" s="8"/>
      <c r="ACJ161" s="8"/>
      <c r="ACK161" s="8"/>
      <c r="ACL161" s="8"/>
      <c r="ACM161" s="8"/>
      <c r="ACN161" s="8"/>
      <c r="ACO161" s="8"/>
      <c r="ACP161" s="8"/>
      <c r="ACQ161" s="8"/>
      <c r="ACR161" s="8"/>
      <c r="ACS161" s="8"/>
      <c r="ACT161" s="8"/>
      <c r="ACU161" s="8"/>
      <c r="ACV161" s="8"/>
      <c r="ACW161" s="8"/>
      <c r="ACX161" s="8"/>
      <c r="ACY161" s="8"/>
      <c r="ACZ161" s="8"/>
      <c r="ADA161" s="8"/>
      <c r="ADB161" s="8"/>
      <c r="ADC161" s="8"/>
      <c r="ADD161" s="8"/>
      <c r="ADE161" s="8"/>
      <c r="ADF161" s="8"/>
      <c r="ADG161" s="8"/>
      <c r="ADH161" s="8"/>
      <c r="ADI161" s="8"/>
      <c r="ADJ161" s="8"/>
      <c r="ADK161" s="8"/>
      <c r="ADL161" s="8"/>
      <c r="ADM161" s="8"/>
      <c r="ADN161" s="8"/>
      <c r="ADO161" s="8"/>
      <c r="ADP161" s="8"/>
      <c r="ADQ161" s="8"/>
      <c r="ADR161" s="8"/>
      <c r="ADS161" s="8"/>
      <c r="ADT161" s="8"/>
      <c r="ADU161" s="8"/>
      <c r="ADV161" s="8"/>
      <c r="ADW161" s="8"/>
      <c r="ADX161" s="8"/>
      <c r="ADY161" s="8"/>
      <c r="ADZ161" s="8"/>
      <c r="AEA161" s="8"/>
      <c r="AEB161" s="8"/>
      <c r="AEC161" s="8"/>
      <c r="AED161" s="8"/>
      <c r="AEE161" s="8"/>
      <c r="AEF161" s="8"/>
      <c r="AEG161" s="8"/>
      <c r="AEH161" s="8"/>
      <c r="AEI161" s="8"/>
      <c r="AEJ161" s="8"/>
      <c r="AEK161" s="8"/>
      <c r="AEL161" s="8"/>
      <c r="AEM161" s="8"/>
      <c r="AEN161" s="8"/>
      <c r="AEO161" s="8"/>
      <c r="AEP161" s="8"/>
      <c r="AEQ161" s="8"/>
      <c r="AER161" s="8"/>
      <c r="AES161" s="8"/>
      <c r="AET161" s="8"/>
      <c r="AEU161" s="8"/>
      <c r="AEV161" s="8"/>
      <c r="AEW161" s="8"/>
      <c r="AEX161" s="8"/>
      <c r="AEY161" s="8"/>
      <c r="AEZ161" s="8"/>
      <c r="AFA161" s="8"/>
      <c r="AFB161" s="8"/>
      <c r="AFC161" s="8"/>
      <c r="AFD161" s="8"/>
      <c r="AFE161" s="8"/>
      <c r="AFF161" s="8"/>
      <c r="AFG161" s="8"/>
      <c r="AFH161" s="8"/>
      <c r="AFI161" s="8"/>
      <c r="AFJ161" s="8"/>
      <c r="AFK161" s="8"/>
      <c r="AFL161" s="8"/>
      <c r="AFM161" s="8"/>
      <c r="AFN161" s="8"/>
      <c r="AFO161" s="8"/>
      <c r="AFP161" s="8"/>
      <c r="AFQ161" s="8"/>
      <c r="AFR161" s="8"/>
      <c r="AFS161" s="8"/>
      <c r="AFT161" s="8"/>
      <c r="AFU161" s="8"/>
      <c r="AFV161" s="8"/>
      <c r="AFW161" s="8"/>
      <c r="AFX161" s="8"/>
      <c r="AFY161" s="8"/>
      <c r="AFZ161" s="8"/>
      <c r="AGA161" s="8"/>
      <c r="AGB161" s="8"/>
      <c r="AGC161" s="8"/>
      <c r="AGD161" s="8"/>
      <c r="AGE161" s="8"/>
      <c r="AGF161" s="8"/>
      <c r="AGG161" s="8"/>
      <c r="AGH161" s="8"/>
      <c r="AGI161" s="8"/>
      <c r="AGJ161" s="8"/>
      <c r="AGK161" s="8"/>
      <c r="AGL161" s="8"/>
      <c r="AGM161" s="8"/>
      <c r="AGN161" s="8"/>
      <c r="AGO161" s="8"/>
      <c r="AGP161" s="8"/>
      <c r="AGQ161" s="8"/>
      <c r="AGR161" s="8"/>
      <c r="AGS161" s="8"/>
      <c r="AGT161" s="8"/>
      <c r="AGU161" s="8"/>
      <c r="AGV161" s="8"/>
      <c r="AGW161" s="8"/>
      <c r="AGX161" s="8"/>
      <c r="AGY161" s="8"/>
      <c r="AGZ161" s="8"/>
      <c r="AHA161" s="8"/>
      <c r="AHB161" s="8"/>
      <c r="AHC161" s="8"/>
      <c r="AHD161" s="8"/>
      <c r="AHE161" s="8"/>
      <c r="AHF161" s="8"/>
      <c r="AHG161" s="8"/>
      <c r="AHH161" s="8"/>
      <c r="AHI161" s="8"/>
      <c r="AHJ161" s="8"/>
      <c r="AHK161" s="8"/>
      <c r="AHL161" s="8"/>
      <c r="AHM161" s="8"/>
      <c r="AHN161" s="8"/>
      <c r="AHO161" s="8"/>
      <c r="AHP161" s="8"/>
      <c r="AHQ161" s="8"/>
      <c r="AHR161" s="8"/>
      <c r="AHS161" s="8"/>
      <c r="AHT161" s="8"/>
      <c r="AHU161" s="8"/>
      <c r="AHV161" s="8"/>
      <c r="AHW161" s="8"/>
      <c r="AHX161" s="8"/>
      <c r="AHY161" s="8"/>
      <c r="AHZ161" s="8"/>
      <c r="AIA161" s="8"/>
      <c r="AIB161" s="8"/>
      <c r="AIC161" s="8"/>
      <c r="AID161" s="8"/>
      <c r="AIE161" s="8"/>
      <c r="AIF161" s="8"/>
      <c r="AIG161" s="8"/>
      <c r="AIH161" s="8"/>
      <c r="AII161" s="8"/>
      <c r="AIJ161" s="8"/>
      <c r="AIK161" s="8"/>
      <c r="AIL161" s="8"/>
      <c r="AIM161" s="8"/>
      <c r="AIN161" s="8"/>
      <c r="AIO161" s="8"/>
      <c r="AIP161" s="8"/>
      <c r="AIQ161" s="8"/>
      <c r="AIR161" s="8"/>
      <c r="AIS161" s="8"/>
      <c r="AIT161" s="8"/>
      <c r="AIU161" s="8"/>
      <c r="AIV161" s="8"/>
      <c r="AIW161" s="8"/>
      <c r="AIX161" s="8"/>
      <c r="AIY161" s="8"/>
      <c r="AIZ161" s="8"/>
      <c r="AJA161" s="8"/>
      <c r="AJB161" s="8"/>
      <c r="AJC161" s="8"/>
      <c r="AJD161" s="8"/>
      <c r="AJE161" s="8"/>
      <c r="AJF161" s="8"/>
      <c r="AJG161" s="8"/>
      <c r="AJH161" s="8"/>
      <c r="AJI161" s="8"/>
      <c r="AJJ161" s="8"/>
      <c r="AJK161" s="8"/>
      <c r="AJL161" s="8"/>
      <c r="AJM161" s="8"/>
      <c r="AJN161" s="8"/>
      <c r="AJO161" s="8"/>
      <c r="AJP161" s="8"/>
      <c r="AJQ161" s="8"/>
      <c r="AJR161" s="8"/>
      <c r="AJS161" s="8"/>
      <c r="AJT161" s="8"/>
      <c r="AJU161" s="8"/>
      <c r="AJV161" s="8"/>
      <c r="AJW161" s="8"/>
      <c r="AJX161" s="8"/>
      <c r="AJY161" s="8"/>
      <c r="AJZ161" s="8"/>
      <c r="AKA161" s="8"/>
      <c r="AKB161" s="8"/>
      <c r="AKC161" s="8"/>
      <c r="AKD161" s="8"/>
      <c r="AKE161" s="8"/>
      <c r="AKF161" s="8"/>
      <c r="AKG161" s="8"/>
      <c r="AKH161" s="8"/>
      <c r="AKI161" s="8"/>
      <c r="AKJ161" s="8"/>
      <c r="AKK161" s="8"/>
      <c r="AKL161" s="8"/>
      <c r="AKM161" s="8"/>
      <c r="AKN161" s="8"/>
      <c r="AKO161" s="8"/>
      <c r="AKP161" s="8"/>
      <c r="AKQ161" s="8"/>
      <c r="AKR161" s="8"/>
      <c r="AKS161" s="8"/>
      <c r="AKT161" s="8"/>
      <c r="AKU161" s="8"/>
      <c r="AKV161" s="8"/>
      <c r="AKW161" s="8"/>
      <c r="AKX161" s="8"/>
      <c r="AKY161" s="8"/>
      <c r="AKZ161" s="8"/>
      <c r="ALA161" s="8"/>
      <c r="ALB161" s="8"/>
      <c r="ALC161" s="8"/>
      <c r="ALD161" s="8"/>
      <c r="ALE161" s="8"/>
      <c r="ALF161" s="8"/>
      <c r="ALG161" s="8"/>
      <c r="ALH161" s="8"/>
      <c r="ALI161" s="8"/>
      <c r="ALJ161" s="8"/>
      <c r="ALK161" s="8"/>
      <c r="ALL161" s="8"/>
      <c r="ALM161" s="8"/>
      <c r="ALN161" s="8"/>
      <c r="ALO161" s="8"/>
      <c r="ALP161" s="8"/>
      <c r="ALQ161" s="8"/>
      <c r="ALR161" s="8"/>
      <c r="ALS161" s="8"/>
      <c r="ALT161" s="8"/>
      <c r="ALU161" s="8"/>
      <c r="ALV161" s="8"/>
      <c r="ALW161" s="8"/>
      <c r="ALX161" s="8"/>
      <c r="ALY161" s="8"/>
      <c r="ALZ161" s="8"/>
      <c r="AMA161" s="8"/>
      <c r="AMB161" s="8"/>
      <c r="AMC161" s="8"/>
      <c r="AMD161" s="8"/>
      <c r="AME161" s="8"/>
      <c r="AMF161" s="8"/>
      <c r="AMG161" s="8"/>
      <c r="AMH161" s="8"/>
      <c r="AMI161" s="8"/>
      <c r="AMJ161" s="8"/>
    </row>
    <row r="162" spans="1:1024" ht="15" x14ac:dyDescent="0.25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47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  <c r="IC162" s="8"/>
      <c r="ID162" s="8"/>
      <c r="IE162" s="8"/>
      <c r="IF162" s="8"/>
      <c r="IG162" s="8"/>
      <c r="IH162" s="8"/>
      <c r="II162" s="8"/>
      <c r="IJ162" s="8"/>
      <c r="IK162" s="8"/>
      <c r="IL162" s="8"/>
      <c r="IM162" s="8"/>
      <c r="IN162" s="8"/>
      <c r="IO162" s="8"/>
      <c r="IP162" s="8"/>
      <c r="IQ162" s="8"/>
      <c r="IR162" s="8"/>
      <c r="IS162" s="8"/>
      <c r="IT162" s="8"/>
      <c r="IU162" s="8"/>
      <c r="IV162" s="8"/>
      <c r="IW162" s="8"/>
      <c r="IX162" s="8"/>
      <c r="IY162" s="8"/>
      <c r="IZ162" s="8"/>
      <c r="JA162" s="8"/>
      <c r="JB162" s="8"/>
      <c r="JC162" s="8"/>
      <c r="JD162" s="8"/>
      <c r="JE162" s="8"/>
      <c r="JF162" s="8"/>
      <c r="JG162" s="8"/>
      <c r="JH162" s="8"/>
      <c r="JI162" s="8"/>
      <c r="JJ162" s="8"/>
      <c r="JK162" s="8"/>
      <c r="JL162" s="8"/>
      <c r="JM162" s="8"/>
      <c r="JN162" s="8"/>
      <c r="JO162" s="8"/>
      <c r="JP162" s="8"/>
      <c r="JQ162" s="8"/>
      <c r="JR162" s="8"/>
      <c r="JS162" s="8"/>
      <c r="JT162" s="8"/>
      <c r="JU162" s="8"/>
      <c r="JV162" s="8"/>
      <c r="JW162" s="8"/>
      <c r="JX162" s="8"/>
      <c r="JY162" s="8"/>
      <c r="JZ162" s="8"/>
      <c r="KA162" s="8"/>
      <c r="KB162" s="8"/>
      <c r="KC162" s="8"/>
      <c r="KD162" s="8"/>
      <c r="KE162" s="8"/>
      <c r="KF162" s="8"/>
      <c r="KG162" s="8"/>
      <c r="KH162" s="8"/>
      <c r="KI162" s="8"/>
      <c r="KJ162" s="8"/>
      <c r="KK162" s="8"/>
      <c r="KL162" s="8"/>
      <c r="KM162" s="8"/>
      <c r="KN162" s="8"/>
      <c r="KO162" s="8"/>
      <c r="KP162" s="8"/>
      <c r="KQ162" s="8"/>
      <c r="KR162" s="8"/>
      <c r="KS162" s="8"/>
      <c r="KT162" s="8"/>
      <c r="KU162" s="8"/>
      <c r="KV162" s="8"/>
      <c r="KW162" s="8"/>
      <c r="KX162" s="8"/>
      <c r="KY162" s="8"/>
      <c r="KZ162" s="8"/>
      <c r="LA162" s="8"/>
      <c r="LB162" s="8"/>
      <c r="LC162" s="8"/>
      <c r="LD162" s="8"/>
      <c r="LE162" s="8"/>
      <c r="LF162" s="8"/>
      <c r="LG162" s="8"/>
      <c r="LH162" s="8"/>
      <c r="LI162" s="8"/>
      <c r="LJ162" s="8"/>
      <c r="LK162" s="8"/>
      <c r="LL162" s="8"/>
      <c r="LM162" s="8"/>
      <c r="LN162" s="8"/>
      <c r="LO162" s="8"/>
      <c r="LP162" s="8"/>
      <c r="LQ162" s="8"/>
      <c r="LR162" s="8"/>
      <c r="LS162" s="8"/>
      <c r="LT162" s="8"/>
      <c r="LU162" s="8"/>
      <c r="LV162" s="8"/>
      <c r="LW162" s="8"/>
      <c r="LX162" s="8"/>
      <c r="LY162" s="8"/>
      <c r="LZ162" s="8"/>
      <c r="MA162" s="8"/>
      <c r="MB162" s="8"/>
      <c r="MC162" s="8"/>
      <c r="MD162" s="8"/>
      <c r="ME162" s="8"/>
      <c r="MF162" s="8"/>
      <c r="MG162" s="8"/>
      <c r="MH162" s="8"/>
      <c r="MI162" s="8"/>
      <c r="MJ162" s="8"/>
      <c r="MK162" s="8"/>
      <c r="ML162" s="8"/>
      <c r="MM162" s="8"/>
      <c r="MN162" s="8"/>
      <c r="MO162" s="8"/>
      <c r="MP162" s="8"/>
      <c r="MQ162" s="8"/>
      <c r="MR162" s="8"/>
      <c r="MS162" s="8"/>
      <c r="MT162" s="8"/>
      <c r="MU162" s="8"/>
      <c r="MV162" s="8"/>
      <c r="MW162" s="8"/>
      <c r="MX162" s="8"/>
      <c r="MY162" s="8"/>
      <c r="MZ162" s="8"/>
      <c r="NA162" s="8"/>
      <c r="NB162" s="8"/>
      <c r="NC162" s="8"/>
      <c r="ND162" s="8"/>
      <c r="NE162" s="8"/>
      <c r="NF162" s="8"/>
      <c r="NG162" s="8"/>
      <c r="NH162" s="8"/>
      <c r="NI162" s="8"/>
      <c r="NJ162" s="8"/>
      <c r="NK162" s="8"/>
      <c r="NL162" s="8"/>
      <c r="NM162" s="8"/>
      <c r="NN162" s="8"/>
      <c r="NO162" s="8"/>
      <c r="NP162" s="8"/>
      <c r="NQ162" s="8"/>
      <c r="NR162" s="8"/>
      <c r="NS162" s="8"/>
      <c r="NT162" s="8"/>
      <c r="NU162" s="8"/>
      <c r="NV162" s="8"/>
      <c r="NW162" s="8"/>
      <c r="NX162" s="8"/>
      <c r="NY162" s="8"/>
      <c r="NZ162" s="8"/>
      <c r="OA162" s="8"/>
      <c r="OB162" s="8"/>
      <c r="OC162" s="8"/>
      <c r="OD162" s="8"/>
      <c r="OE162" s="8"/>
      <c r="OF162" s="8"/>
      <c r="OG162" s="8"/>
      <c r="OH162" s="8"/>
      <c r="OI162" s="8"/>
      <c r="OJ162" s="8"/>
      <c r="OK162" s="8"/>
      <c r="OL162" s="8"/>
      <c r="OM162" s="8"/>
      <c r="ON162" s="8"/>
      <c r="OO162" s="8"/>
      <c r="OP162" s="8"/>
      <c r="OQ162" s="8"/>
      <c r="OR162" s="8"/>
      <c r="OS162" s="8"/>
      <c r="OT162" s="8"/>
      <c r="OU162" s="8"/>
      <c r="OV162" s="8"/>
      <c r="OW162" s="8"/>
      <c r="OX162" s="8"/>
      <c r="OY162" s="8"/>
      <c r="OZ162" s="8"/>
      <c r="PA162" s="8"/>
      <c r="PB162" s="8"/>
      <c r="PC162" s="8"/>
      <c r="PD162" s="8"/>
      <c r="PE162" s="8"/>
      <c r="PF162" s="8"/>
      <c r="PG162" s="8"/>
      <c r="PH162" s="8"/>
      <c r="PI162" s="8"/>
      <c r="PJ162" s="8"/>
      <c r="PK162" s="8"/>
      <c r="PL162" s="8"/>
      <c r="PM162" s="8"/>
      <c r="PN162" s="8"/>
      <c r="PO162" s="8"/>
      <c r="PP162" s="8"/>
      <c r="PQ162" s="8"/>
      <c r="PR162" s="8"/>
      <c r="PS162" s="8"/>
      <c r="PT162" s="8"/>
      <c r="PU162" s="8"/>
      <c r="PV162" s="8"/>
      <c r="PW162" s="8"/>
      <c r="PX162" s="8"/>
      <c r="PY162" s="8"/>
      <c r="PZ162" s="8"/>
      <c r="QA162" s="8"/>
      <c r="QB162" s="8"/>
      <c r="QC162" s="8"/>
      <c r="QD162" s="8"/>
      <c r="QE162" s="8"/>
      <c r="QF162" s="8"/>
      <c r="QG162" s="8"/>
      <c r="QH162" s="8"/>
      <c r="QI162" s="8"/>
      <c r="QJ162" s="8"/>
      <c r="QK162" s="8"/>
      <c r="QL162" s="8"/>
      <c r="QM162" s="8"/>
      <c r="QN162" s="8"/>
      <c r="QO162" s="8"/>
      <c r="QP162" s="8"/>
      <c r="QQ162" s="8"/>
      <c r="QR162" s="8"/>
      <c r="QS162" s="8"/>
      <c r="QT162" s="8"/>
      <c r="QU162" s="8"/>
      <c r="QV162" s="8"/>
      <c r="QW162" s="8"/>
      <c r="QX162" s="8"/>
      <c r="QY162" s="8"/>
      <c r="QZ162" s="8"/>
      <c r="RA162" s="8"/>
      <c r="RB162" s="8"/>
      <c r="RC162" s="8"/>
      <c r="RD162" s="8"/>
      <c r="RE162" s="8"/>
      <c r="RF162" s="8"/>
      <c r="RG162" s="8"/>
      <c r="RH162" s="8"/>
      <c r="RI162" s="8"/>
      <c r="RJ162" s="8"/>
      <c r="RK162" s="8"/>
      <c r="RL162" s="8"/>
      <c r="RM162" s="8"/>
      <c r="RN162" s="8"/>
      <c r="RO162" s="8"/>
      <c r="RP162" s="8"/>
      <c r="RQ162" s="8"/>
      <c r="RR162" s="8"/>
      <c r="RS162" s="8"/>
      <c r="RT162" s="8"/>
      <c r="RU162" s="8"/>
      <c r="RV162" s="8"/>
      <c r="RW162" s="8"/>
      <c r="RX162" s="8"/>
      <c r="RY162" s="8"/>
      <c r="RZ162" s="8"/>
      <c r="SA162" s="8"/>
      <c r="SB162" s="8"/>
      <c r="SC162" s="8"/>
      <c r="SD162" s="8"/>
      <c r="SE162" s="8"/>
      <c r="SF162" s="8"/>
      <c r="SG162" s="8"/>
      <c r="SH162" s="8"/>
      <c r="SI162" s="8"/>
      <c r="SJ162" s="8"/>
      <c r="SK162" s="8"/>
      <c r="SL162" s="8"/>
      <c r="SM162" s="8"/>
      <c r="SN162" s="8"/>
      <c r="SO162" s="8"/>
      <c r="SP162" s="8"/>
      <c r="SQ162" s="8"/>
      <c r="SR162" s="8"/>
      <c r="SS162" s="8"/>
      <c r="ST162" s="8"/>
      <c r="SU162" s="8"/>
      <c r="SV162" s="8"/>
      <c r="SW162" s="8"/>
      <c r="SX162" s="8"/>
      <c r="SY162" s="8"/>
      <c r="SZ162" s="8"/>
      <c r="TA162" s="8"/>
      <c r="TB162" s="8"/>
      <c r="TC162" s="8"/>
      <c r="TD162" s="8"/>
      <c r="TE162" s="8"/>
      <c r="TF162" s="8"/>
      <c r="TG162" s="8"/>
      <c r="TH162" s="8"/>
      <c r="TI162" s="8"/>
      <c r="TJ162" s="8"/>
      <c r="TK162" s="8"/>
      <c r="TL162" s="8"/>
      <c r="TM162" s="8"/>
      <c r="TN162" s="8"/>
      <c r="TO162" s="8"/>
      <c r="TP162" s="8"/>
      <c r="TQ162" s="8"/>
      <c r="TR162" s="8"/>
      <c r="TS162" s="8"/>
      <c r="TT162" s="8"/>
      <c r="TU162" s="8"/>
      <c r="TV162" s="8"/>
      <c r="TW162" s="8"/>
      <c r="TX162" s="8"/>
      <c r="TY162" s="8"/>
      <c r="TZ162" s="8"/>
      <c r="UA162" s="8"/>
      <c r="UB162" s="8"/>
      <c r="UC162" s="8"/>
      <c r="UD162" s="8"/>
      <c r="UE162" s="8"/>
      <c r="UF162" s="8"/>
      <c r="UG162" s="8"/>
      <c r="UH162" s="8"/>
      <c r="UI162" s="8"/>
      <c r="UJ162" s="8"/>
      <c r="UK162" s="8"/>
      <c r="UL162" s="8"/>
      <c r="UM162" s="8"/>
      <c r="UN162" s="8"/>
      <c r="UO162" s="8"/>
      <c r="UP162" s="8"/>
      <c r="UQ162" s="8"/>
      <c r="UR162" s="8"/>
      <c r="US162" s="8"/>
      <c r="UT162" s="8"/>
      <c r="UU162" s="8"/>
      <c r="UV162" s="8"/>
      <c r="UW162" s="8"/>
      <c r="UX162" s="8"/>
      <c r="UY162" s="8"/>
      <c r="UZ162" s="8"/>
      <c r="VA162" s="8"/>
      <c r="VB162" s="8"/>
      <c r="VC162" s="8"/>
      <c r="VD162" s="8"/>
      <c r="VE162" s="8"/>
      <c r="VF162" s="8"/>
      <c r="VG162" s="8"/>
      <c r="VH162" s="8"/>
      <c r="VI162" s="8"/>
      <c r="VJ162" s="8"/>
      <c r="VK162" s="8"/>
      <c r="VL162" s="8"/>
      <c r="VM162" s="8"/>
      <c r="VN162" s="8"/>
      <c r="VO162" s="8"/>
      <c r="VP162" s="8"/>
      <c r="VQ162" s="8"/>
      <c r="VR162" s="8"/>
      <c r="VS162" s="8"/>
      <c r="VT162" s="8"/>
      <c r="VU162" s="8"/>
      <c r="VV162" s="8"/>
      <c r="VW162" s="8"/>
      <c r="VX162" s="8"/>
      <c r="VY162" s="8"/>
      <c r="VZ162" s="8"/>
      <c r="WA162" s="8"/>
      <c r="WB162" s="8"/>
      <c r="WC162" s="8"/>
      <c r="WD162" s="8"/>
      <c r="WE162" s="8"/>
      <c r="WF162" s="8"/>
      <c r="WG162" s="8"/>
      <c r="WH162" s="8"/>
      <c r="WI162" s="8"/>
      <c r="WJ162" s="8"/>
      <c r="WK162" s="8"/>
      <c r="WL162" s="8"/>
      <c r="WM162" s="8"/>
      <c r="WN162" s="8"/>
      <c r="WO162" s="8"/>
      <c r="WP162" s="8"/>
      <c r="WQ162" s="8"/>
      <c r="WR162" s="8"/>
      <c r="WS162" s="8"/>
      <c r="WT162" s="8"/>
      <c r="WU162" s="8"/>
      <c r="WV162" s="8"/>
      <c r="WW162" s="8"/>
      <c r="WX162" s="8"/>
      <c r="WY162" s="8"/>
      <c r="WZ162" s="8"/>
      <c r="XA162" s="8"/>
      <c r="XB162" s="8"/>
      <c r="XC162" s="8"/>
      <c r="XD162" s="8"/>
      <c r="XE162" s="8"/>
      <c r="XF162" s="8"/>
      <c r="XG162" s="8"/>
      <c r="XH162" s="8"/>
      <c r="XI162" s="8"/>
      <c r="XJ162" s="8"/>
      <c r="XK162" s="8"/>
      <c r="XL162" s="8"/>
      <c r="XM162" s="8"/>
      <c r="XN162" s="8"/>
      <c r="XO162" s="8"/>
      <c r="XP162" s="8"/>
      <c r="XQ162" s="8"/>
      <c r="XR162" s="8"/>
      <c r="XS162" s="8"/>
      <c r="XT162" s="8"/>
      <c r="XU162" s="8"/>
      <c r="XV162" s="8"/>
      <c r="XW162" s="8"/>
      <c r="XX162" s="8"/>
      <c r="XY162" s="8"/>
      <c r="XZ162" s="8"/>
      <c r="YA162" s="8"/>
      <c r="YB162" s="8"/>
      <c r="YC162" s="8"/>
      <c r="YD162" s="8"/>
      <c r="YE162" s="8"/>
      <c r="YF162" s="8"/>
      <c r="YG162" s="8"/>
      <c r="YH162" s="8"/>
      <c r="YI162" s="8"/>
      <c r="YJ162" s="8"/>
      <c r="YK162" s="8"/>
      <c r="YL162" s="8"/>
      <c r="YM162" s="8"/>
      <c r="YN162" s="8"/>
      <c r="YO162" s="8"/>
      <c r="YP162" s="8"/>
      <c r="YQ162" s="8"/>
      <c r="YR162" s="8"/>
      <c r="YS162" s="8"/>
      <c r="YT162" s="8"/>
      <c r="YU162" s="8"/>
      <c r="YV162" s="8"/>
      <c r="YW162" s="8"/>
      <c r="YX162" s="8"/>
      <c r="YY162" s="8"/>
      <c r="YZ162" s="8"/>
      <c r="ZA162" s="8"/>
      <c r="ZB162" s="8"/>
      <c r="ZC162" s="8"/>
      <c r="ZD162" s="8"/>
      <c r="ZE162" s="8"/>
      <c r="ZF162" s="8"/>
      <c r="ZG162" s="8"/>
      <c r="ZH162" s="8"/>
      <c r="ZI162" s="8"/>
      <c r="ZJ162" s="8"/>
      <c r="ZK162" s="8"/>
      <c r="ZL162" s="8"/>
      <c r="ZM162" s="8"/>
      <c r="ZN162" s="8"/>
      <c r="ZO162" s="8"/>
      <c r="ZP162" s="8"/>
      <c r="ZQ162" s="8"/>
      <c r="ZR162" s="8"/>
      <c r="ZS162" s="8"/>
      <c r="ZT162" s="8"/>
      <c r="ZU162" s="8"/>
      <c r="ZV162" s="8"/>
      <c r="ZW162" s="8"/>
      <c r="ZX162" s="8"/>
      <c r="ZY162" s="8"/>
      <c r="ZZ162" s="8"/>
      <c r="AAA162" s="8"/>
      <c r="AAB162" s="8"/>
      <c r="AAC162" s="8"/>
      <c r="AAD162" s="8"/>
      <c r="AAE162" s="8"/>
      <c r="AAF162" s="8"/>
      <c r="AAG162" s="8"/>
      <c r="AAH162" s="8"/>
      <c r="AAI162" s="8"/>
      <c r="AAJ162" s="8"/>
      <c r="AAK162" s="8"/>
      <c r="AAL162" s="8"/>
      <c r="AAM162" s="8"/>
      <c r="AAN162" s="8"/>
      <c r="AAO162" s="8"/>
      <c r="AAP162" s="8"/>
      <c r="AAQ162" s="8"/>
      <c r="AAR162" s="8"/>
      <c r="AAS162" s="8"/>
      <c r="AAT162" s="8"/>
      <c r="AAU162" s="8"/>
      <c r="AAV162" s="8"/>
      <c r="AAW162" s="8"/>
      <c r="AAX162" s="8"/>
      <c r="AAY162" s="8"/>
      <c r="AAZ162" s="8"/>
      <c r="ABA162" s="8"/>
      <c r="ABB162" s="8"/>
      <c r="ABC162" s="8"/>
      <c r="ABD162" s="8"/>
      <c r="ABE162" s="8"/>
      <c r="ABF162" s="8"/>
      <c r="ABG162" s="8"/>
      <c r="ABH162" s="8"/>
      <c r="ABI162" s="8"/>
      <c r="ABJ162" s="8"/>
      <c r="ABK162" s="8"/>
      <c r="ABL162" s="8"/>
      <c r="ABM162" s="8"/>
      <c r="ABN162" s="8"/>
      <c r="ABO162" s="8"/>
      <c r="ABP162" s="8"/>
      <c r="ABQ162" s="8"/>
      <c r="ABR162" s="8"/>
      <c r="ABS162" s="8"/>
      <c r="ABT162" s="8"/>
      <c r="ABU162" s="8"/>
      <c r="ABV162" s="8"/>
      <c r="ABW162" s="8"/>
      <c r="ABX162" s="8"/>
      <c r="ABY162" s="8"/>
      <c r="ABZ162" s="8"/>
      <c r="ACA162" s="8"/>
      <c r="ACB162" s="8"/>
      <c r="ACC162" s="8"/>
      <c r="ACD162" s="8"/>
      <c r="ACE162" s="8"/>
      <c r="ACF162" s="8"/>
      <c r="ACG162" s="8"/>
      <c r="ACH162" s="8"/>
      <c r="ACI162" s="8"/>
      <c r="ACJ162" s="8"/>
      <c r="ACK162" s="8"/>
      <c r="ACL162" s="8"/>
      <c r="ACM162" s="8"/>
      <c r="ACN162" s="8"/>
      <c r="ACO162" s="8"/>
      <c r="ACP162" s="8"/>
      <c r="ACQ162" s="8"/>
      <c r="ACR162" s="8"/>
      <c r="ACS162" s="8"/>
      <c r="ACT162" s="8"/>
      <c r="ACU162" s="8"/>
      <c r="ACV162" s="8"/>
      <c r="ACW162" s="8"/>
      <c r="ACX162" s="8"/>
      <c r="ACY162" s="8"/>
      <c r="ACZ162" s="8"/>
      <c r="ADA162" s="8"/>
      <c r="ADB162" s="8"/>
      <c r="ADC162" s="8"/>
      <c r="ADD162" s="8"/>
      <c r="ADE162" s="8"/>
      <c r="ADF162" s="8"/>
      <c r="ADG162" s="8"/>
      <c r="ADH162" s="8"/>
      <c r="ADI162" s="8"/>
      <c r="ADJ162" s="8"/>
      <c r="ADK162" s="8"/>
      <c r="ADL162" s="8"/>
      <c r="ADM162" s="8"/>
      <c r="ADN162" s="8"/>
      <c r="ADO162" s="8"/>
      <c r="ADP162" s="8"/>
      <c r="ADQ162" s="8"/>
      <c r="ADR162" s="8"/>
      <c r="ADS162" s="8"/>
      <c r="ADT162" s="8"/>
      <c r="ADU162" s="8"/>
      <c r="ADV162" s="8"/>
      <c r="ADW162" s="8"/>
      <c r="ADX162" s="8"/>
      <c r="ADY162" s="8"/>
      <c r="ADZ162" s="8"/>
      <c r="AEA162" s="8"/>
      <c r="AEB162" s="8"/>
      <c r="AEC162" s="8"/>
      <c r="AED162" s="8"/>
      <c r="AEE162" s="8"/>
      <c r="AEF162" s="8"/>
      <c r="AEG162" s="8"/>
      <c r="AEH162" s="8"/>
      <c r="AEI162" s="8"/>
      <c r="AEJ162" s="8"/>
      <c r="AEK162" s="8"/>
      <c r="AEL162" s="8"/>
      <c r="AEM162" s="8"/>
      <c r="AEN162" s="8"/>
      <c r="AEO162" s="8"/>
      <c r="AEP162" s="8"/>
      <c r="AEQ162" s="8"/>
      <c r="AER162" s="8"/>
      <c r="AES162" s="8"/>
      <c r="AET162" s="8"/>
      <c r="AEU162" s="8"/>
      <c r="AEV162" s="8"/>
      <c r="AEW162" s="8"/>
      <c r="AEX162" s="8"/>
      <c r="AEY162" s="8"/>
      <c r="AEZ162" s="8"/>
      <c r="AFA162" s="8"/>
      <c r="AFB162" s="8"/>
      <c r="AFC162" s="8"/>
      <c r="AFD162" s="8"/>
      <c r="AFE162" s="8"/>
      <c r="AFF162" s="8"/>
      <c r="AFG162" s="8"/>
      <c r="AFH162" s="8"/>
      <c r="AFI162" s="8"/>
      <c r="AFJ162" s="8"/>
      <c r="AFK162" s="8"/>
      <c r="AFL162" s="8"/>
      <c r="AFM162" s="8"/>
      <c r="AFN162" s="8"/>
      <c r="AFO162" s="8"/>
      <c r="AFP162" s="8"/>
      <c r="AFQ162" s="8"/>
      <c r="AFR162" s="8"/>
      <c r="AFS162" s="8"/>
      <c r="AFT162" s="8"/>
      <c r="AFU162" s="8"/>
      <c r="AFV162" s="8"/>
      <c r="AFW162" s="8"/>
      <c r="AFX162" s="8"/>
      <c r="AFY162" s="8"/>
      <c r="AFZ162" s="8"/>
      <c r="AGA162" s="8"/>
      <c r="AGB162" s="8"/>
      <c r="AGC162" s="8"/>
      <c r="AGD162" s="8"/>
      <c r="AGE162" s="8"/>
      <c r="AGF162" s="8"/>
      <c r="AGG162" s="8"/>
      <c r="AGH162" s="8"/>
      <c r="AGI162" s="8"/>
      <c r="AGJ162" s="8"/>
      <c r="AGK162" s="8"/>
      <c r="AGL162" s="8"/>
      <c r="AGM162" s="8"/>
      <c r="AGN162" s="8"/>
      <c r="AGO162" s="8"/>
      <c r="AGP162" s="8"/>
      <c r="AGQ162" s="8"/>
      <c r="AGR162" s="8"/>
      <c r="AGS162" s="8"/>
      <c r="AGT162" s="8"/>
      <c r="AGU162" s="8"/>
      <c r="AGV162" s="8"/>
      <c r="AGW162" s="8"/>
      <c r="AGX162" s="8"/>
      <c r="AGY162" s="8"/>
      <c r="AGZ162" s="8"/>
      <c r="AHA162" s="8"/>
      <c r="AHB162" s="8"/>
      <c r="AHC162" s="8"/>
      <c r="AHD162" s="8"/>
      <c r="AHE162" s="8"/>
      <c r="AHF162" s="8"/>
      <c r="AHG162" s="8"/>
      <c r="AHH162" s="8"/>
      <c r="AHI162" s="8"/>
      <c r="AHJ162" s="8"/>
      <c r="AHK162" s="8"/>
      <c r="AHL162" s="8"/>
      <c r="AHM162" s="8"/>
      <c r="AHN162" s="8"/>
      <c r="AHO162" s="8"/>
      <c r="AHP162" s="8"/>
      <c r="AHQ162" s="8"/>
      <c r="AHR162" s="8"/>
      <c r="AHS162" s="8"/>
      <c r="AHT162" s="8"/>
      <c r="AHU162" s="8"/>
      <c r="AHV162" s="8"/>
      <c r="AHW162" s="8"/>
      <c r="AHX162" s="8"/>
      <c r="AHY162" s="8"/>
      <c r="AHZ162" s="8"/>
      <c r="AIA162" s="8"/>
      <c r="AIB162" s="8"/>
      <c r="AIC162" s="8"/>
      <c r="AID162" s="8"/>
      <c r="AIE162" s="8"/>
      <c r="AIF162" s="8"/>
      <c r="AIG162" s="8"/>
      <c r="AIH162" s="8"/>
      <c r="AII162" s="8"/>
      <c r="AIJ162" s="8"/>
      <c r="AIK162" s="8"/>
      <c r="AIL162" s="8"/>
      <c r="AIM162" s="8"/>
      <c r="AIN162" s="8"/>
      <c r="AIO162" s="8"/>
      <c r="AIP162" s="8"/>
      <c r="AIQ162" s="8"/>
      <c r="AIR162" s="8"/>
      <c r="AIS162" s="8"/>
      <c r="AIT162" s="8"/>
      <c r="AIU162" s="8"/>
      <c r="AIV162" s="8"/>
      <c r="AIW162" s="8"/>
      <c r="AIX162" s="8"/>
      <c r="AIY162" s="8"/>
      <c r="AIZ162" s="8"/>
      <c r="AJA162" s="8"/>
      <c r="AJB162" s="8"/>
      <c r="AJC162" s="8"/>
      <c r="AJD162" s="8"/>
      <c r="AJE162" s="8"/>
      <c r="AJF162" s="8"/>
      <c r="AJG162" s="8"/>
      <c r="AJH162" s="8"/>
      <c r="AJI162" s="8"/>
      <c r="AJJ162" s="8"/>
      <c r="AJK162" s="8"/>
      <c r="AJL162" s="8"/>
      <c r="AJM162" s="8"/>
      <c r="AJN162" s="8"/>
      <c r="AJO162" s="8"/>
      <c r="AJP162" s="8"/>
      <c r="AJQ162" s="8"/>
      <c r="AJR162" s="8"/>
      <c r="AJS162" s="8"/>
      <c r="AJT162" s="8"/>
      <c r="AJU162" s="8"/>
      <c r="AJV162" s="8"/>
      <c r="AJW162" s="8"/>
      <c r="AJX162" s="8"/>
      <c r="AJY162" s="8"/>
      <c r="AJZ162" s="8"/>
      <c r="AKA162" s="8"/>
      <c r="AKB162" s="8"/>
      <c r="AKC162" s="8"/>
      <c r="AKD162" s="8"/>
      <c r="AKE162" s="8"/>
      <c r="AKF162" s="8"/>
      <c r="AKG162" s="8"/>
      <c r="AKH162" s="8"/>
      <c r="AKI162" s="8"/>
      <c r="AKJ162" s="8"/>
      <c r="AKK162" s="8"/>
      <c r="AKL162" s="8"/>
      <c r="AKM162" s="8"/>
      <c r="AKN162" s="8"/>
      <c r="AKO162" s="8"/>
      <c r="AKP162" s="8"/>
      <c r="AKQ162" s="8"/>
      <c r="AKR162" s="8"/>
      <c r="AKS162" s="8"/>
      <c r="AKT162" s="8"/>
      <c r="AKU162" s="8"/>
      <c r="AKV162" s="8"/>
      <c r="AKW162" s="8"/>
      <c r="AKX162" s="8"/>
      <c r="AKY162" s="8"/>
      <c r="AKZ162" s="8"/>
      <c r="ALA162" s="8"/>
      <c r="ALB162" s="8"/>
      <c r="ALC162" s="8"/>
      <c r="ALD162" s="8"/>
      <c r="ALE162" s="8"/>
      <c r="ALF162" s="8"/>
      <c r="ALG162" s="8"/>
      <c r="ALH162" s="8"/>
      <c r="ALI162" s="8"/>
      <c r="ALJ162" s="8"/>
      <c r="ALK162" s="8"/>
      <c r="ALL162" s="8"/>
      <c r="ALM162" s="8"/>
      <c r="ALN162" s="8"/>
      <c r="ALO162" s="8"/>
      <c r="ALP162" s="8"/>
      <c r="ALQ162" s="8"/>
      <c r="ALR162" s="8"/>
      <c r="ALS162" s="8"/>
      <c r="ALT162" s="8"/>
      <c r="ALU162" s="8"/>
      <c r="ALV162" s="8"/>
      <c r="ALW162" s="8"/>
      <c r="ALX162" s="8"/>
      <c r="ALY162" s="8"/>
      <c r="ALZ162" s="8"/>
      <c r="AMA162" s="8"/>
      <c r="AMB162" s="8"/>
      <c r="AMC162" s="8"/>
      <c r="AMD162" s="8"/>
      <c r="AME162" s="8"/>
      <c r="AMF162" s="8"/>
      <c r="AMG162" s="8"/>
      <c r="AMH162" s="8"/>
      <c r="AMI162" s="8"/>
      <c r="AMJ162" s="8"/>
    </row>
    <row r="163" spans="1:1024" ht="15" x14ac:dyDescent="0.25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47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  <c r="IC163" s="8"/>
      <c r="ID163" s="8"/>
      <c r="IE163" s="8"/>
      <c r="IF163" s="8"/>
      <c r="IG163" s="8"/>
      <c r="IH163" s="8"/>
      <c r="II163" s="8"/>
      <c r="IJ163" s="8"/>
      <c r="IK163" s="8"/>
      <c r="IL163" s="8"/>
      <c r="IM163" s="8"/>
      <c r="IN163" s="8"/>
      <c r="IO163" s="8"/>
      <c r="IP163" s="8"/>
      <c r="IQ163" s="8"/>
      <c r="IR163" s="8"/>
      <c r="IS163" s="8"/>
      <c r="IT163" s="8"/>
      <c r="IU163" s="8"/>
      <c r="IV163" s="8"/>
      <c r="IW163" s="8"/>
      <c r="IX163" s="8"/>
      <c r="IY163" s="8"/>
      <c r="IZ163" s="8"/>
      <c r="JA163" s="8"/>
      <c r="JB163" s="8"/>
      <c r="JC163" s="8"/>
      <c r="JD163" s="8"/>
      <c r="JE163" s="8"/>
      <c r="JF163" s="8"/>
      <c r="JG163" s="8"/>
      <c r="JH163" s="8"/>
      <c r="JI163" s="8"/>
      <c r="JJ163" s="8"/>
      <c r="JK163" s="8"/>
      <c r="JL163" s="8"/>
      <c r="JM163" s="8"/>
      <c r="JN163" s="8"/>
      <c r="JO163" s="8"/>
      <c r="JP163" s="8"/>
      <c r="JQ163" s="8"/>
      <c r="JR163" s="8"/>
      <c r="JS163" s="8"/>
      <c r="JT163" s="8"/>
      <c r="JU163" s="8"/>
      <c r="JV163" s="8"/>
      <c r="JW163" s="8"/>
      <c r="JX163" s="8"/>
      <c r="JY163" s="8"/>
      <c r="JZ163" s="8"/>
      <c r="KA163" s="8"/>
      <c r="KB163" s="8"/>
      <c r="KC163" s="8"/>
      <c r="KD163" s="8"/>
      <c r="KE163" s="8"/>
      <c r="KF163" s="8"/>
      <c r="KG163" s="8"/>
      <c r="KH163" s="8"/>
      <c r="KI163" s="8"/>
      <c r="KJ163" s="8"/>
      <c r="KK163" s="8"/>
      <c r="KL163" s="8"/>
      <c r="KM163" s="8"/>
      <c r="KN163" s="8"/>
      <c r="KO163" s="8"/>
      <c r="KP163" s="8"/>
      <c r="KQ163" s="8"/>
      <c r="KR163" s="8"/>
      <c r="KS163" s="8"/>
      <c r="KT163" s="8"/>
      <c r="KU163" s="8"/>
      <c r="KV163" s="8"/>
      <c r="KW163" s="8"/>
      <c r="KX163" s="8"/>
      <c r="KY163" s="8"/>
      <c r="KZ163" s="8"/>
      <c r="LA163" s="8"/>
      <c r="LB163" s="8"/>
      <c r="LC163" s="8"/>
      <c r="LD163" s="8"/>
      <c r="LE163" s="8"/>
      <c r="LF163" s="8"/>
      <c r="LG163" s="8"/>
      <c r="LH163" s="8"/>
      <c r="LI163" s="8"/>
      <c r="LJ163" s="8"/>
      <c r="LK163" s="8"/>
      <c r="LL163" s="8"/>
      <c r="LM163" s="8"/>
      <c r="LN163" s="8"/>
      <c r="LO163" s="8"/>
      <c r="LP163" s="8"/>
      <c r="LQ163" s="8"/>
      <c r="LR163" s="8"/>
      <c r="LS163" s="8"/>
      <c r="LT163" s="8"/>
      <c r="LU163" s="8"/>
      <c r="LV163" s="8"/>
      <c r="LW163" s="8"/>
      <c r="LX163" s="8"/>
      <c r="LY163" s="8"/>
      <c r="LZ163" s="8"/>
      <c r="MA163" s="8"/>
      <c r="MB163" s="8"/>
      <c r="MC163" s="8"/>
      <c r="MD163" s="8"/>
      <c r="ME163" s="8"/>
      <c r="MF163" s="8"/>
      <c r="MG163" s="8"/>
      <c r="MH163" s="8"/>
      <c r="MI163" s="8"/>
      <c r="MJ163" s="8"/>
      <c r="MK163" s="8"/>
      <c r="ML163" s="8"/>
      <c r="MM163" s="8"/>
      <c r="MN163" s="8"/>
      <c r="MO163" s="8"/>
      <c r="MP163" s="8"/>
      <c r="MQ163" s="8"/>
      <c r="MR163" s="8"/>
      <c r="MS163" s="8"/>
      <c r="MT163" s="8"/>
      <c r="MU163" s="8"/>
      <c r="MV163" s="8"/>
      <c r="MW163" s="8"/>
      <c r="MX163" s="8"/>
      <c r="MY163" s="8"/>
      <c r="MZ163" s="8"/>
      <c r="NA163" s="8"/>
      <c r="NB163" s="8"/>
      <c r="NC163" s="8"/>
      <c r="ND163" s="8"/>
      <c r="NE163" s="8"/>
      <c r="NF163" s="8"/>
      <c r="NG163" s="8"/>
      <c r="NH163" s="8"/>
      <c r="NI163" s="8"/>
      <c r="NJ163" s="8"/>
      <c r="NK163" s="8"/>
      <c r="NL163" s="8"/>
      <c r="NM163" s="8"/>
      <c r="NN163" s="8"/>
      <c r="NO163" s="8"/>
      <c r="NP163" s="8"/>
      <c r="NQ163" s="8"/>
      <c r="NR163" s="8"/>
      <c r="NS163" s="8"/>
      <c r="NT163" s="8"/>
      <c r="NU163" s="8"/>
      <c r="NV163" s="8"/>
      <c r="NW163" s="8"/>
      <c r="NX163" s="8"/>
      <c r="NY163" s="8"/>
      <c r="NZ163" s="8"/>
      <c r="OA163" s="8"/>
      <c r="OB163" s="8"/>
      <c r="OC163" s="8"/>
      <c r="OD163" s="8"/>
      <c r="OE163" s="8"/>
      <c r="OF163" s="8"/>
      <c r="OG163" s="8"/>
      <c r="OH163" s="8"/>
      <c r="OI163" s="8"/>
      <c r="OJ163" s="8"/>
      <c r="OK163" s="8"/>
      <c r="OL163" s="8"/>
      <c r="OM163" s="8"/>
      <c r="ON163" s="8"/>
      <c r="OO163" s="8"/>
      <c r="OP163" s="8"/>
      <c r="OQ163" s="8"/>
      <c r="OR163" s="8"/>
      <c r="OS163" s="8"/>
      <c r="OT163" s="8"/>
      <c r="OU163" s="8"/>
      <c r="OV163" s="8"/>
      <c r="OW163" s="8"/>
      <c r="OX163" s="8"/>
      <c r="OY163" s="8"/>
      <c r="OZ163" s="8"/>
      <c r="PA163" s="8"/>
      <c r="PB163" s="8"/>
      <c r="PC163" s="8"/>
      <c r="PD163" s="8"/>
      <c r="PE163" s="8"/>
      <c r="PF163" s="8"/>
      <c r="PG163" s="8"/>
      <c r="PH163" s="8"/>
      <c r="PI163" s="8"/>
      <c r="PJ163" s="8"/>
      <c r="PK163" s="8"/>
      <c r="PL163" s="8"/>
      <c r="PM163" s="8"/>
      <c r="PN163" s="8"/>
      <c r="PO163" s="8"/>
      <c r="PP163" s="8"/>
      <c r="PQ163" s="8"/>
      <c r="PR163" s="8"/>
      <c r="PS163" s="8"/>
      <c r="PT163" s="8"/>
      <c r="PU163" s="8"/>
      <c r="PV163" s="8"/>
      <c r="PW163" s="8"/>
      <c r="PX163" s="8"/>
      <c r="PY163" s="8"/>
      <c r="PZ163" s="8"/>
      <c r="QA163" s="8"/>
      <c r="QB163" s="8"/>
      <c r="QC163" s="8"/>
      <c r="QD163" s="8"/>
      <c r="QE163" s="8"/>
      <c r="QF163" s="8"/>
      <c r="QG163" s="8"/>
      <c r="QH163" s="8"/>
      <c r="QI163" s="8"/>
      <c r="QJ163" s="8"/>
      <c r="QK163" s="8"/>
      <c r="QL163" s="8"/>
      <c r="QM163" s="8"/>
      <c r="QN163" s="8"/>
      <c r="QO163" s="8"/>
      <c r="QP163" s="8"/>
      <c r="QQ163" s="8"/>
      <c r="QR163" s="8"/>
      <c r="QS163" s="8"/>
      <c r="QT163" s="8"/>
      <c r="QU163" s="8"/>
      <c r="QV163" s="8"/>
      <c r="QW163" s="8"/>
      <c r="QX163" s="8"/>
      <c r="QY163" s="8"/>
      <c r="QZ163" s="8"/>
      <c r="RA163" s="8"/>
      <c r="RB163" s="8"/>
      <c r="RC163" s="8"/>
      <c r="RD163" s="8"/>
      <c r="RE163" s="8"/>
      <c r="RF163" s="8"/>
      <c r="RG163" s="8"/>
      <c r="RH163" s="8"/>
      <c r="RI163" s="8"/>
      <c r="RJ163" s="8"/>
      <c r="RK163" s="8"/>
      <c r="RL163" s="8"/>
      <c r="RM163" s="8"/>
      <c r="RN163" s="8"/>
      <c r="RO163" s="8"/>
      <c r="RP163" s="8"/>
      <c r="RQ163" s="8"/>
      <c r="RR163" s="8"/>
      <c r="RS163" s="8"/>
      <c r="RT163" s="8"/>
      <c r="RU163" s="8"/>
      <c r="RV163" s="8"/>
      <c r="RW163" s="8"/>
      <c r="RX163" s="8"/>
      <c r="RY163" s="8"/>
      <c r="RZ163" s="8"/>
      <c r="SA163" s="8"/>
      <c r="SB163" s="8"/>
      <c r="SC163" s="8"/>
      <c r="SD163" s="8"/>
      <c r="SE163" s="8"/>
      <c r="SF163" s="8"/>
      <c r="SG163" s="8"/>
      <c r="SH163" s="8"/>
      <c r="SI163" s="8"/>
      <c r="SJ163" s="8"/>
      <c r="SK163" s="8"/>
      <c r="SL163" s="8"/>
      <c r="SM163" s="8"/>
      <c r="SN163" s="8"/>
      <c r="SO163" s="8"/>
      <c r="SP163" s="8"/>
      <c r="SQ163" s="8"/>
      <c r="SR163" s="8"/>
      <c r="SS163" s="8"/>
      <c r="ST163" s="8"/>
      <c r="SU163" s="8"/>
      <c r="SV163" s="8"/>
      <c r="SW163" s="8"/>
      <c r="SX163" s="8"/>
      <c r="SY163" s="8"/>
      <c r="SZ163" s="8"/>
      <c r="TA163" s="8"/>
      <c r="TB163" s="8"/>
      <c r="TC163" s="8"/>
      <c r="TD163" s="8"/>
      <c r="TE163" s="8"/>
      <c r="TF163" s="8"/>
      <c r="TG163" s="8"/>
      <c r="TH163" s="8"/>
      <c r="TI163" s="8"/>
      <c r="TJ163" s="8"/>
      <c r="TK163" s="8"/>
      <c r="TL163" s="8"/>
      <c r="TM163" s="8"/>
      <c r="TN163" s="8"/>
      <c r="TO163" s="8"/>
      <c r="TP163" s="8"/>
      <c r="TQ163" s="8"/>
      <c r="TR163" s="8"/>
      <c r="TS163" s="8"/>
      <c r="TT163" s="8"/>
      <c r="TU163" s="8"/>
      <c r="TV163" s="8"/>
      <c r="TW163" s="8"/>
      <c r="TX163" s="8"/>
      <c r="TY163" s="8"/>
      <c r="TZ163" s="8"/>
      <c r="UA163" s="8"/>
      <c r="UB163" s="8"/>
      <c r="UC163" s="8"/>
      <c r="UD163" s="8"/>
      <c r="UE163" s="8"/>
      <c r="UF163" s="8"/>
      <c r="UG163" s="8"/>
      <c r="UH163" s="8"/>
      <c r="UI163" s="8"/>
      <c r="UJ163" s="8"/>
      <c r="UK163" s="8"/>
      <c r="UL163" s="8"/>
      <c r="UM163" s="8"/>
      <c r="UN163" s="8"/>
      <c r="UO163" s="8"/>
      <c r="UP163" s="8"/>
      <c r="UQ163" s="8"/>
      <c r="UR163" s="8"/>
      <c r="US163" s="8"/>
      <c r="UT163" s="8"/>
      <c r="UU163" s="8"/>
      <c r="UV163" s="8"/>
      <c r="UW163" s="8"/>
      <c r="UX163" s="8"/>
      <c r="UY163" s="8"/>
      <c r="UZ163" s="8"/>
      <c r="VA163" s="8"/>
      <c r="VB163" s="8"/>
      <c r="VC163" s="8"/>
      <c r="VD163" s="8"/>
      <c r="VE163" s="8"/>
      <c r="VF163" s="8"/>
      <c r="VG163" s="8"/>
      <c r="VH163" s="8"/>
      <c r="VI163" s="8"/>
      <c r="VJ163" s="8"/>
      <c r="VK163" s="8"/>
      <c r="VL163" s="8"/>
      <c r="VM163" s="8"/>
      <c r="VN163" s="8"/>
      <c r="VO163" s="8"/>
      <c r="VP163" s="8"/>
      <c r="VQ163" s="8"/>
      <c r="VR163" s="8"/>
      <c r="VS163" s="8"/>
      <c r="VT163" s="8"/>
      <c r="VU163" s="8"/>
      <c r="VV163" s="8"/>
      <c r="VW163" s="8"/>
      <c r="VX163" s="8"/>
      <c r="VY163" s="8"/>
      <c r="VZ163" s="8"/>
      <c r="WA163" s="8"/>
      <c r="WB163" s="8"/>
      <c r="WC163" s="8"/>
      <c r="WD163" s="8"/>
      <c r="WE163" s="8"/>
      <c r="WF163" s="8"/>
      <c r="WG163" s="8"/>
      <c r="WH163" s="8"/>
      <c r="WI163" s="8"/>
      <c r="WJ163" s="8"/>
      <c r="WK163" s="8"/>
      <c r="WL163" s="8"/>
      <c r="WM163" s="8"/>
      <c r="WN163" s="8"/>
      <c r="WO163" s="8"/>
      <c r="WP163" s="8"/>
      <c r="WQ163" s="8"/>
      <c r="WR163" s="8"/>
      <c r="WS163" s="8"/>
      <c r="WT163" s="8"/>
      <c r="WU163" s="8"/>
      <c r="WV163" s="8"/>
      <c r="WW163" s="8"/>
      <c r="WX163" s="8"/>
      <c r="WY163" s="8"/>
      <c r="WZ163" s="8"/>
      <c r="XA163" s="8"/>
      <c r="XB163" s="8"/>
      <c r="XC163" s="8"/>
      <c r="XD163" s="8"/>
      <c r="XE163" s="8"/>
      <c r="XF163" s="8"/>
      <c r="XG163" s="8"/>
      <c r="XH163" s="8"/>
      <c r="XI163" s="8"/>
      <c r="XJ163" s="8"/>
      <c r="XK163" s="8"/>
      <c r="XL163" s="8"/>
      <c r="XM163" s="8"/>
      <c r="XN163" s="8"/>
      <c r="XO163" s="8"/>
      <c r="XP163" s="8"/>
      <c r="XQ163" s="8"/>
      <c r="XR163" s="8"/>
      <c r="XS163" s="8"/>
      <c r="XT163" s="8"/>
      <c r="XU163" s="8"/>
      <c r="XV163" s="8"/>
      <c r="XW163" s="8"/>
      <c r="XX163" s="8"/>
      <c r="XY163" s="8"/>
      <c r="XZ163" s="8"/>
      <c r="YA163" s="8"/>
      <c r="YB163" s="8"/>
      <c r="YC163" s="8"/>
      <c r="YD163" s="8"/>
      <c r="YE163" s="8"/>
      <c r="YF163" s="8"/>
      <c r="YG163" s="8"/>
      <c r="YH163" s="8"/>
      <c r="YI163" s="8"/>
      <c r="YJ163" s="8"/>
      <c r="YK163" s="8"/>
      <c r="YL163" s="8"/>
      <c r="YM163" s="8"/>
      <c r="YN163" s="8"/>
      <c r="YO163" s="8"/>
      <c r="YP163" s="8"/>
      <c r="YQ163" s="8"/>
      <c r="YR163" s="8"/>
      <c r="YS163" s="8"/>
      <c r="YT163" s="8"/>
      <c r="YU163" s="8"/>
      <c r="YV163" s="8"/>
      <c r="YW163" s="8"/>
      <c r="YX163" s="8"/>
      <c r="YY163" s="8"/>
      <c r="YZ163" s="8"/>
      <c r="ZA163" s="8"/>
      <c r="ZB163" s="8"/>
      <c r="ZC163" s="8"/>
      <c r="ZD163" s="8"/>
      <c r="ZE163" s="8"/>
      <c r="ZF163" s="8"/>
      <c r="ZG163" s="8"/>
      <c r="ZH163" s="8"/>
      <c r="ZI163" s="8"/>
      <c r="ZJ163" s="8"/>
      <c r="ZK163" s="8"/>
      <c r="ZL163" s="8"/>
      <c r="ZM163" s="8"/>
      <c r="ZN163" s="8"/>
      <c r="ZO163" s="8"/>
      <c r="ZP163" s="8"/>
      <c r="ZQ163" s="8"/>
      <c r="ZR163" s="8"/>
      <c r="ZS163" s="8"/>
      <c r="ZT163" s="8"/>
      <c r="ZU163" s="8"/>
      <c r="ZV163" s="8"/>
      <c r="ZW163" s="8"/>
      <c r="ZX163" s="8"/>
      <c r="ZY163" s="8"/>
      <c r="ZZ163" s="8"/>
      <c r="AAA163" s="8"/>
      <c r="AAB163" s="8"/>
      <c r="AAC163" s="8"/>
      <c r="AAD163" s="8"/>
      <c r="AAE163" s="8"/>
      <c r="AAF163" s="8"/>
      <c r="AAG163" s="8"/>
      <c r="AAH163" s="8"/>
      <c r="AAI163" s="8"/>
      <c r="AAJ163" s="8"/>
      <c r="AAK163" s="8"/>
      <c r="AAL163" s="8"/>
      <c r="AAM163" s="8"/>
      <c r="AAN163" s="8"/>
      <c r="AAO163" s="8"/>
      <c r="AAP163" s="8"/>
      <c r="AAQ163" s="8"/>
      <c r="AAR163" s="8"/>
      <c r="AAS163" s="8"/>
      <c r="AAT163" s="8"/>
      <c r="AAU163" s="8"/>
      <c r="AAV163" s="8"/>
      <c r="AAW163" s="8"/>
      <c r="AAX163" s="8"/>
      <c r="AAY163" s="8"/>
      <c r="AAZ163" s="8"/>
      <c r="ABA163" s="8"/>
      <c r="ABB163" s="8"/>
      <c r="ABC163" s="8"/>
      <c r="ABD163" s="8"/>
      <c r="ABE163" s="8"/>
      <c r="ABF163" s="8"/>
      <c r="ABG163" s="8"/>
      <c r="ABH163" s="8"/>
      <c r="ABI163" s="8"/>
      <c r="ABJ163" s="8"/>
      <c r="ABK163" s="8"/>
      <c r="ABL163" s="8"/>
      <c r="ABM163" s="8"/>
      <c r="ABN163" s="8"/>
      <c r="ABO163" s="8"/>
      <c r="ABP163" s="8"/>
      <c r="ABQ163" s="8"/>
      <c r="ABR163" s="8"/>
      <c r="ABS163" s="8"/>
      <c r="ABT163" s="8"/>
      <c r="ABU163" s="8"/>
      <c r="ABV163" s="8"/>
      <c r="ABW163" s="8"/>
      <c r="ABX163" s="8"/>
      <c r="ABY163" s="8"/>
      <c r="ABZ163" s="8"/>
      <c r="ACA163" s="8"/>
      <c r="ACB163" s="8"/>
      <c r="ACC163" s="8"/>
      <c r="ACD163" s="8"/>
      <c r="ACE163" s="8"/>
      <c r="ACF163" s="8"/>
      <c r="ACG163" s="8"/>
      <c r="ACH163" s="8"/>
      <c r="ACI163" s="8"/>
      <c r="ACJ163" s="8"/>
      <c r="ACK163" s="8"/>
      <c r="ACL163" s="8"/>
      <c r="ACM163" s="8"/>
      <c r="ACN163" s="8"/>
      <c r="ACO163" s="8"/>
      <c r="ACP163" s="8"/>
      <c r="ACQ163" s="8"/>
      <c r="ACR163" s="8"/>
      <c r="ACS163" s="8"/>
      <c r="ACT163" s="8"/>
      <c r="ACU163" s="8"/>
      <c r="ACV163" s="8"/>
      <c r="ACW163" s="8"/>
      <c r="ACX163" s="8"/>
      <c r="ACY163" s="8"/>
      <c r="ACZ163" s="8"/>
      <c r="ADA163" s="8"/>
      <c r="ADB163" s="8"/>
      <c r="ADC163" s="8"/>
      <c r="ADD163" s="8"/>
      <c r="ADE163" s="8"/>
      <c r="ADF163" s="8"/>
      <c r="ADG163" s="8"/>
      <c r="ADH163" s="8"/>
      <c r="ADI163" s="8"/>
      <c r="ADJ163" s="8"/>
      <c r="ADK163" s="8"/>
      <c r="ADL163" s="8"/>
      <c r="ADM163" s="8"/>
      <c r="ADN163" s="8"/>
      <c r="ADO163" s="8"/>
      <c r="ADP163" s="8"/>
      <c r="ADQ163" s="8"/>
      <c r="ADR163" s="8"/>
      <c r="ADS163" s="8"/>
      <c r="ADT163" s="8"/>
      <c r="ADU163" s="8"/>
      <c r="ADV163" s="8"/>
      <c r="ADW163" s="8"/>
      <c r="ADX163" s="8"/>
      <c r="ADY163" s="8"/>
      <c r="ADZ163" s="8"/>
      <c r="AEA163" s="8"/>
      <c r="AEB163" s="8"/>
      <c r="AEC163" s="8"/>
      <c r="AED163" s="8"/>
      <c r="AEE163" s="8"/>
      <c r="AEF163" s="8"/>
      <c r="AEG163" s="8"/>
      <c r="AEH163" s="8"/>
      <c r="AEI163" s="8"/>
      <c r="AEJ163" s="8"/>
      <c r="AEK163" s="8"/>
      <c r="AEL163" s="8"/>
      <c r="AEM163" s="8"/>
      <c r="AEN163" s="8"/>
      <c r="AEO163" s="8"/>
      <c r="AEP163" s="8"/>
      <c r="AEQ163" s="8"/>
      <c r="AER163" s="8"/>
      <c r="AES163" s="8"/>
      <c r="AET163" s="8"/>
      <c r="AEU163" s="8"/>
      <c r="AEV163" s="8"/>
      <c r="AEW163" s="8"/>
      <c r="AEX163" s="8"/>
      <c r="AEY163" s="8"/>
      <c r="AEZ163" s="8"/>
      <c r="AFA163" s="8"/>
      <c r="AFB163" s="8"/>
      <c r="AFC163" s="8"/>
      <c r="AFD163" s="8"/>
      <c r="AFE163" s="8"/>
      <c r="AFF163" s="8"/>
      <c r="AFG163" s="8"/>
      <c r="AFH163" s="8"/>
      <c r="AFI163" s="8"/>
      <c r="AFJ163" s="8"/>
      <c r="AFK163" s="8"/>
      <c r="AFL163" s="8"/>
      <c r="AFM163" s="8"/>
      <c r="AFN163" s="8"/>
      <c r="AFO163" s="8"/>
      <c r="AFP163" s="8"/>
      <c r="AFQ163" s="8"/>
      <c r="AFR163" s="8"/>
      <c r="AFS163" s="8"/>
      <c r="AFT163" s="8"/>
      <c r="AFU163" s="8"/>
      <c r="AFV163" s="8"/>
      <c r="AFW163" s="8"/>
      <c r="AFX163" s="8"/>
      <c r="AFY163" s="8"/>
      <c r="AFZ163" s="8"/>
      <c r="AGA163" s="8"/>
      <c r="AGB163" s="8"/>
      <c r="AGC163" s="8"/>
      <c r="AGD163" s="8"/>
      <c r="AGE163" s="8"/>
      <c r="AGF163" s="8"/>
      <c r="AGG163" s="8"/>
      <c r="AGH163" s="8"/>
      <c r="AGI163" s="8"/>
      <c r="AGJ163" s="8"/>
      <c r="AGK163" s="8"/>
      <c r="AGL163" s="8"/>
      <c r="AGM163" s="8"/>
      <c r="AGN163" s="8"/>
      <c r="AGO163" s="8"/>
      <c r="AGP163" s="8"/>
      <c r="AGQ163" s="8"/>
      <c r="AGR163" s="8"/>
      <c r="AGS163" s="8"/>
      <c r="AGT163" s="8"/>
      <c r="AGU163" s="8"/>
      <c r="AGV163" s="8"/>
      <c r="AGW163" s="8"/>
      <c r="AGX163" s="8"/>
      <c r="AGY163" s="8"/>
      <c r="AGZ163" s="8"/>
      <c r="AHA163" s="8"/>
      <c r="AHB163" s="8"/>
      <c r="AHC163" s="8"/>
      <c r="AHD163" s="8"/>
      <c r="AHE163" s="8"/>
      <c r="AHF163" s="8"/>
      <c r="AHG163" s="8"/>
      <c r="AHH163" s="8"/>
      <c r="AHI163" s="8"/>
      <c r="AHJ163" s="8"/>
      <c r="AHK163" s="8"/>
      <c r="AHL163" s="8"/>
      <c r="AHM163" s="8"/>
      <c r="AHN163" s="8"/>
      <c r="AHO163" s="8"/>
      <c r="AHP163" s="8"/>
      <c r="AHQ163" s="8"/>
      <c r="AHR163" s="8"/>
      <c r="AHS163" s="8"/>
      <c r="AHT163" s="8"/>
      <c r="AHU163" s="8"/>
      <c r="AHV163" s="8"/>
      <c r="AHW163" s="8"/>
      <c r="AHX163" s="8"/>
      <c r="AHY163" s="8"/>
      <c r="AHZ163" s="8"/>
      <c r="AIA163" s="8"/>
      <c r="AIB163" s="8"/>
      <c r="AIC163" s="8"/>
      <c r="AID163" s="8"/>
      <c r="AIE163" s="8"/>
      <c r="AIF163" s="8"/>
      <c r="AIG163" s="8"/>
      <c r="AIH163" s="8"/>
      <c r="AII163" s="8"/>
      <c r="AIJ163" s="8"/>
      <c r="AIK163" s="8"/>
      <c r="AIL163" s="8"/>
      <c r="AIM163" s="8"/>
      <c r="AIN163" s="8"/>
      <c r="AIO163" s="8"/>
      <c r="AIP163" s="8"/>
      <c r="AIQ163" s="8"/>
      <c r="AIR163" s="8"/>
      <c r="AIS163" s="8"/>
      <c r="AIT163" s="8"/>
      <c r="AIU163" s="8"/>
      <c r="AIV163" s="8"/>
      <c r="AIW163" s="8"/>
      <c r="AIX163" s="8"/>
      <c r="AIY163" s="8"/>
      <c r="AIZ163" s="8"/>
      <c r="AJA163" s="8"/>
      <c r="AJB163" s="8"/>
      <c r="AJC163" s="8"/>
      <c r="AJD163" s="8"/>
      <c r="AJE163" s="8"/>
      <c r="AJF163" s="8"/>
      <c r="AJG163" s="8"/>
      <c r="AJH163" s="8"/>
      <c r="AJI163" s="8"/>
      <c r="AJJ163" s="8"/>
      <c r="AJK163" s="8"/>
      <c r="AJL163" s="8"/>
      <c r="AJM163" s="8"/>
      <c r="AJN163" s="8"/>
      <c r="AJO163" s="8"/>
      <c r="AJP163" s="8"/>
      <c r="AJQ163" s="8"/>
      <c r="AJR163" s="8"/>
      <c r="AJS163" s="8"/>
      <c r="AJT163" s="8"/>
      <c r="AJU163" s="8"/>
      <c r="AJV163" s="8"/>
      <c r="AJW163" s="8"/>
      <c r="AJX163" s="8"/>
      <c r="AJY163" s="8"/>
      <c r="AJZ163" s="8"/>
      <c r="AKA163" s="8"/>
      <c r="AKB163" s="8"/>
      <c r="AKC163" s="8"/>
      <c r="AKD163" s="8"/>
      <c r="AKE163" s="8"/>
      <c r="AKF163" s="8"/>
      <c r="AKG163" s="8"/>
      <c r="AKH163" s="8"/>
      <c r="AKI163" s="8"/>
      <c r="AKJ163" s="8"/>
      <c r="AKK163" s="8"/>
      <c r="AKL163" s="8"/>
      <c r="AKM163" s="8"/>
      <c r="AKN163" s="8"/>
      <c r="AKO163" s="8"/>
      <c r="AKP163" s="8"/>
      <c r="AKQ163" s="8"/>
      <c r="AKR163" s="8"/>
      <c r="AKS163" s="8"/>
      <c r="AKT163" s="8"/>
      <c r="AKU163" s="8"/>
      <c r="AKV163" s="8"/>
      <c r="AKW163" s="8"/>
      <c r="AKX163" s="8"/>
      <c r="AKY163" s="8"/>
      <c r="AKZ163" s="8"/>
      <c r="ALA163" s="8"/>
      <c r="ALB163" s="8"/>
      <c r="ALC163" s="8"/>
      <c r="ALD163" s="8"/>
      <c r="ALE163" s="8"/>
      <c r="ALF163" s="8"/>
      <c r="ALG163" s="8"/>
      <c r="ALH163" s="8"/>
      <c r="ALI163" s="8"/>
      <c r="ALJ163" s="8"/>
      <c r="ALK163" s="8"/>
      <c r="ALL163" s="8"/>
      <c r="ALM163" s="8"/>
      <c r="ALN163" s="8"/>
      <c r="ALO163" s="8"/>
      <c r="ALP163" s="8"/>
      <c r="ALQ163" s="8"/>
      <c r="ALR163" s="8"/>
      <c r="ALS163" s="8"/>
      <c r="ALT163" s="8"/>
      <c r="ALU163" s="8"/>
      <c r="ALV163" s="8"/>
      <c r="ALW163" s="8"/>
      <c r="ALX163" s="8"/>
      <c r="ALY163" s="8"/>
      <c r="ALZ163" s="8"/>
      <c r="AMA163" s="8"/>
      <c r="AMB163" s="8"/>
      <c r="AMC163" s="8"/>
      <c r="AMD163" s="8"/>
      <c r="AME163" s="8"/>
      <c r="AMF163" s="8"/>
      <c r="AMG163" s="8"/>
      <c r="AMH163" s="8"/>
      <c r="AMI163" s="8"/>
      <c r="AMJ163" s="8"/>
    </row>
    <row r="164" spans="1:1024" ht="15" x14ac:dyDescent="0.25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47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  <c r="IC164" s="8"/>
      <c r="ID164" s="8"/>
      <c r="IE164" s="8"/>
      <c r="IF164" s="8"/>
      <c r="IG164" s="8"/>
      <c r="IH164" s="8"/>
      <c r="II164" s="8"/>
      <c r="IJ164" s="8"/>
      <c r="IK164" s="8"/>
      <c r="IL164" s="8"/>
      <c r="IM164" s="8"/>
      <c r="IN164" s="8"/>
      <c r="IO164" s="8"/>
      <c r="IP164" s="8"/>
      <c r="IQ164" s="8"/>
      <c r="IR164" s="8"/>
      <c r="IS164" s="8"/>
      <c r="IT164" s="8"/>
      <c r="IU164" s="8"/>
      <c r="IV164" s="8"/>
      <c r="IW164" s="8"/>
      <c r="IX164" s="8"/>
      <c r="IY164" s="8"/>
      <c r="IZ164" s="8"/>
      <c r="JA164" s="8"/>
      <c r="JB164" s="8"/>
      <c r="JC164" s="8"/>
      <c r="JD164" s="8"/>
      <c r="JE164" s="8"/>
      <c r="JF164" s="8"/>
      <c r="JG164" s="8"/>
      <c r="JH164" s="8"/>
      <c r="JI164" s="8"/>
      <c r="JJ164" s="8"/>
      <c r="JK164" s="8"/>
      <c r="JL164" s="8"/>
      <c r="JM164" s="8"/>
      <c r="JN164" s="8"/>
      <c r="JO164" s="8"/>
      <c r="JP164" s="8"/>
      <c r="JQ164" s="8"/>
      <c r="JR164" s="8"/>
      <c r="JS164" s="8"/>
      <c r="JT164" s="8"/>
      <c r="JU164" s="8"/>
      <c r="JV164" s="8"/>
      <c r="JW164" s="8"/>
      <c r="JX164" s="8"/>
      <c r="JY164" s="8"/>
      <c r="JZ164" s="8"/>
      <c r="KA164" s="8"/>
      <c r="KB164" s="8"/>
      <c r="KC164" s="8"/>
      <c r="KD164" s="8"/>
      <c r="KE164" s="8"/>
      <c r="KF164" s="8"/>
      <c r="KG164" s="8"/>
      <c r="KH164" s="8"/>
      <c r="KI164" s="8"/>
      <c r="KJ164" s="8"/>
      <c r="KK164" s="8"/>
      <c r="KL164" s="8"/>
      <c r="KM164" s="8"/>
      <c r="KN164" s="8"/>
      <c r="KO164" s="8"/>
      <c r="KP164" s="8"/>
      <c r="KQ164" s="8"/>
      <c r="KR164" s="8"/>
      <c r="KS164" s="8"/>
      <c r="KT164" s="8"/>
      <c r="KU164" s="8"/>
      <c r="KV164" s="8"/>
      <c r="KW164" s="8"/>
      <c r="KX164" s="8"/>
      <c r="KY164" s="8"/>
      <c r="KZ164" s="8"/>
      <c r="LA164" s="8"/>
      <c r="LB164" s="8"/>
      <c r="LC164" s="8"/>
      <c r="LD164" s="8"/>
      <c r="LE164" s="8"/>
      <c r="LF164" s="8"/>
      <c r="LG164" s="8"/>
      <c r="LH164" s="8"/>
      <c r="LI164" s="8"/>
      <c r="LJ164" s="8"/>
      <c r="LK164" s="8"/>
      <c r="LL164" s="8"/>
      <c r="LM164" s="8"/>
      <c r="LN164" s="8"/>
      <c r="LO164" s="8"/>
      <c r="LP164" s="8"/>
      <c r="LQ164" s="8"/>
      <c r="LR164" s="8"/>
      <c r="LS164" s="8"/>
      <c r="LT164" s="8"/>
      <c r="LU164" s="8"/>
      <c r="LV164" s="8"/>
      <c r="LW164" s="8"/>
      <c r="LX164" s="8"/>
      <c r="LY164" s="8"/>
      <c r="LZ164" s="8"/>
      <c r="MA164" s="8"/>
      <c r="MB164" s="8"/>
      <c r="MC164" s="8"/>
      <c r="MD164" s="8"/>
      <c r="ME164" s="8"/>
      <c r="MF164" s="8"/>
      <c r="MG164" s="8"/>
      <c r="MH164" s="8"/>
      <c r="MI164" s="8"/>
      <c r="MJ164" s="8"/>
      <c r="MK164" s="8"/>
      <c r="ML164" s="8"/>
      <c r="MM164" s="8"/>
      <c r="MN164" s="8"/>
      <c r="MO164" s="8"/>
      <c r="MP164" s="8"/>
      <c r="MQ164" s="8"/>
      <c r="MR164" s="8"/>
      <c r="MS164" s="8"/>
      <c r="MT164" s="8"/>
      <c r="MU164" s="8"/>
      <c r="MV164" s="8"/>
      <c r="MW164" s="8"/>
      <c r="MX164" s="8"/>
      <c r="MY164" s="8"/>
      <c r="MZ164" s="8"/>
      <c r="NA164" s="8"/>
      <c r="NB164" s="8"/>
      <c r="NC164" s="8"/>
      <c r="ND164" s="8"/>
      <c r="NE164" s="8"/>
      <c r="NF164" s="8"/>
      <c r="NG164" s="8"/>
      <c r="NH164" s="8"/>
      <c r="NI164" s="8"/>
      <c r="NJ164" s="8"/>
      <c r="NK164" s="8"/>
      <c r="NL164" s="8"/>
      <c r="NM164" s="8"/>
      <c r="NN164" s="8"/>
      <c r="NO164" s="8"/>
      <c r="NP164" s="8"/>
      <c r="NQ164" s="8"/>
      <c r="NR164" s="8"/>
      <c r="NS164" s="8"/>
      <c r="NT164" s="8"/>
      <c r="NU164" s="8"/>
      <c r="NV164" s="8"/>
      <c r="NW164" s="8"/>
      <c r="NX164" s="8"/>
      <c r="NY164" s="8"/>
      <c r="NZ164" s="8"/>
      <c r="OA164" s="8"/>
      <c r="OB164" s="8"/>
      <c r="OC164" s="8"/>
      <c r="OD164" s="8"/>
      <c r="OE164" s="8"/>
      <c r="OF164" s="8"/>
      <c r="OG164" s="8"/>
      <c r="OH164" s="8"/>
      <c r="OI164" s="8"/>
      <c r="OJ164" s="8"/>
      <c r="OK164" s="8"/>
      <c r="OL164" s="8"/>
      <c r="OM164" s="8"/>
      <c r="ON164" s="8"/>
      <c r="OO164" s="8"/>
      <c r="OP164" s="8"/>
      <c r="OQ164" s="8"/>
      <c r="OR164" s="8"/>
      <c r="OS164" s="8"/>
      <c r="OT164" s="8"/>
      <c r="OU164" s="8"/>
      <c r="OV164" s="8"/>
      <c r="OW164" s="8"/>
      <c r="OX164" s="8"/>
      <c r="OY164" s="8"/>
      <c r="OZ164" s="8"/>
      <c r="PA164" s="8"/>
      <c r="PB164" s="8"/>
      <c r="PC164" s="8"/>
      <c r="PD164" s="8"/>
      <c r="PE164" s="8"/>
      <c r="PF164" s="8"/>
      <c r="PG164" s="8"/>
      <c r="PH164" s="8"/>
      <c r="PI164" s="8"/>
      <c r="PJ164" s="8"/>
      <c r="PK164" s="8"/>
      <c r="PL164" s="8"/>
      <c r="PM164" s="8"/>
      <c r="PN164" s="8"/>
      <c r="PO164" s="8"/>
      <c r="PP164" s="8"/>
      <c r="PQ164" s="8"/>
      <c r="PR164" s="8"/>
      <c r="PS164" s="8"/>
      <c r="PT164" s="8"/>
      <c r="PU164" s="8"/>
      <c r="PV164" s="8"/>
      <c r="PW164" s="8"/>
      <c r="PX164" s="8"/>
      <c r="PY164" s="8"/>
      <c r="PZ164" s="8"/>
      <c r="QA164" s="8"/>
      <c r="QB164" s="8"/>
      <c r="QC164" s="8"/>
      <c r="QD164" s="8"/>
      <c r="QE164" s="8"/>
      <c r="QF164" s="8"/>
      <c r="QG164" s="8"/>
      <c r="QH164" s="8"/>
      <c r="QI164" s="8"/>
      <c r="QJ164" s="8"/>
      <c r="QK164" s="8"/>
      <c r="QL164" s="8"/>
      <c r="QM164" s="8"/>
      <c r="QN164" s="8"/>
      <c r="QO164" s="8"/>
      <c r="QP164" s="8"/>
      <c r="QQ164" s="8"/>
      <c r="QR164" s="8"/>
      <c r="QS164" s="8"/>
      <c r="QT164" s="8"/>
      <c r="QU164" s="8"/>
      <c r="QV164" s="8"/>
      <c r="QW164" s="8"/>
      <c r="QX164" s="8"/>
      <c r="QY164" s="8"/>
      <c r="QZ164" s="8"/>
      <c r="RA164" s="8"/>
      <c r="RB164" s="8"/>
      <c r="RC164" s="8"/>
      <c r="RD164" s="8"/>
      <c r="RE164" s="8"/>
      <c r="RF164" s="8"/>
      <c r="RG164" s="8"/>
      <c r="RH164" s="8"/>
      <c r="RI164" s="8"/>
      <c r="RJ164" s="8"/>
      <c r="RK164" s="8"/>
      <c r="RL164" s="8"/>
      <c r="RM164" s="8"/>
      <c r="RN164" s="8"/>
      <c r="RO164" s="8"/>
      <c r="RP164" s="8"/>
      <c r="RQ164" s="8"/>
      <c r="RR164" s="8"/>
      <c r="RS164" s="8"/>
      <c r="RT164" s="8"/>
      <c r="RU164" s="8"/>
      <c r="RV164" s="8"/>
      <c r="RW164" s="8"/>
      <c r="RX164" s="8"/>
      <c r="RY164" s="8"/>
      <c r="RZ164" s="8"/>
      <c r="SA164" s="8"/>
      <c r="SB164" s="8"/>
      <c r="SC164" s="8"/>
      <c r="SD164" s="8"/>
      <c r="SE164" s="8"/>
      <c r="SF164" s="8"/>
      <c r="SG164" s="8"/>
      <c r="SH164" s="8"/>
      <c r="SI164" s="8"/>
      <c r="SJ164" s="8"/>
      <c r="SK164" s="8"/>
      <c r="SL164" s="8"/>
      <c r="SM164" s="8"/>
      <c r="SN164" s="8"/>
      <c r="SO164" s="8"/>
      <c r="SP164" s="8"/>
      <c r="SQ164" s="8"/>
      <c r="SR164" s="8"/>
      <c r="SS164" s="8"/>
      <c r="ST164" s="8"/>
      <c r="SU164" s="8"/>
      <c r="SV164" s="8"/>
      <c r="SW164" s="8"/>
      <c r="SX164" s="8"/>
      <c r="SY164" s="8"/>
      <c r="SZ164" s="8"/>
      <c r="TA164" s="8"/>
      <c r="TB164" s="8"/>
      <c r="TC164" s="8"/>
      <c r="TD164" s="8"/>
      <c r="TE164" s="8"/>
      <c r="TF164" s="8"/>
      <c r="TG164" s="8"/>
      <c r="TH164" s="8"/>
      <c r="TI164" s="8"/>
      <c r="TJ164" s="8"/>
      <c r="TK164" s="8"/>
      <c r="TL164" s="8"/>
      <c r="TM164" s="8"/>
      <c r="TN164" s="8"/>
      <c r="TO164" s="8"/>
      <c r="TP164" s="8"/>
      <c r="TQ164" s="8"/>
      <c r="TR164" s="8"/>
      <c r="TS164" s="8"/>
      <c r="TT164" s="8"/>
      <c r="TU164" s="8"/>
      <c r="TV164" s="8"/>
      <c r="TW164" s="8"/>
      <c r="TX164" s="8"/>
      <c r="TY164" s="8"/>
      <c r="TZ164" s="8"/>
      <c r="UA164" s="8"/>
      <c r="UB164" s="8"/>
      <c r="UC164" s="8"/>
      <c r="UD164" s="8"/>
      <c r="UE164" s="8"/>
      <c r="UF164" s="8"/>
      <c r="UG164" s="8"/>
      <c r="UH164" s="8"/>
      <c r="UI164" s="8"/>
      <c r="UJ164" s="8"/>
      <c r="UK164" s="8"/>
      <c r="UL164" s="8"/>
      <c r="UM164" s="8"/>
      <c r="UN164" s="8"/>
      <c r="UO164" s="8"/>
      <c r="UP164" s="8"/>
      <c r="UQ164" s="8"/>
      <c r="UR164" s="8"/>
      <c r="US164" s="8"/>
      <c r="UT164" s="8"/>
      <c r="UU164" s="8"/>
      <c r="UV164" s="8"/>
      <c r="UW164" s="8"/>
      <c r="UX164" s="8"/>
      <c r="UY164" s="8"/>
      <c r="UZ164" s="8"/>
      <c r="VA164" s="8"/>
      <c r="VB164" s="8"/>
      <c r="VC164" s="8"/>
      <c r="VD164" s="8"/>
      <c r="VE164" s="8"/>
      <c r="VF164" s="8"/>
      <c r="VG164" s="8"/>
      <c r="VH164" s="8"/>
      <c r="VI164" s="8"/>
      <c r="VJ164" s="8"/>
      <c r="VK164" s="8"/>
      <c r="VL164" s="8"/>
      <c r="VM164" s="8"/>
      <c r="VN164" s="8"/>
      <c r="VO164" s="8"/>
      <c r="VP164" s="8"/>
      <c r="VQ164" s="8"/>
      <c r="VR164" s="8"/>
      <c r="VS164" s="8"/>
      <c r="VT164" s="8"/>
      <c r="VU164" s="8"/>
      <c r="VV164" s="8"/>
      <c r="VW164" s="8"/>
      <c r="VX164" s="8"/>
      <c r="VY164" s="8"/>
      <c r="VZ164" s="8"/>
      <c r="WA164" s="8"/>
      <c r="WB164" s="8"/>
      <c r="WC164" s="8"/>
      <c r="WD164" s="8"/>
      <c r="WE164" s="8"/>
      <c r="WF164" s="8"/>
      <c r="WG164" s="8"/>
      <c r="WH164" s="8"/>
      <c r="WI164" s="8"/>
      <c r="WJ164" s="8"/>
      <c r="WK164" s="8"/>
      <c r="WL164" s="8"/>
      <c r="WM164" s="8"/>
      <c r="WN164" s="8"/>
      <c r="WO164" s="8"/>
      <c r="WP164" s="8"/>
      <c r="WQ164" s="8"/>
      <c r="WR164" s="8"/>
      <c r="WS164" s="8"/>
      <c r="WT164" s="8"/>
      <c r="WU164" s="8"/>
      <c r="WV164" s="8"/>
      <c r="WW164" s="8"/>
      <c r="WX164" s="8"/>
      <c r="WY164" s="8"/>
      <c r="WZ164" s="8"/>
      <c r="XA164" s="8"/>
      <c r="XB164" s="8"/>
      <c r="XC164" s="8"/>
      <c r="XD164" s="8"/>
      <c r="XE164" s="8"/>
      <c r="XF164" s="8"/>
      <c r="XG164" s="8"/>
      <c r="XH164" s="8"/>
      <c r="XI164" s="8"/>
      <c r="XJ164" s="8"/>
      <c r="XK164" s="8"/>
      <c r="XL164" s="8"/>
      <c r="XM164" s="8"/>
      <c r="XN164" s="8"/>
      <c r="XO164" s="8"/>
      <c r="XP164" s="8"/>
      <c r="XQ164" s="8"/>
      <c r="XR164" s="8"/>
      <c r="XS164" s="8"/>
      <c r="XT164" s="8"/>
      <c r="XU164" s="8"/>
      <c r="XV164" s="8"/>
      <c r="XW164" s="8"/>
      <c r="XX164" s="8"/>
      <c r="XY164" s="8"/>
      <c r="XZ164" s="8"/>
      <c r="YA164" s="8"/>
      <c r="YB164" s="8"/>
      <c r="YC164" s="8"/>
      <c r="YD164" s="8"/>
      <c r="YE164" s="8"/>
      <c r="YF164" s="8"/>
      <c r="YG164" s="8"/>
      <c r="YH164" s="8"/>
      <c r="YI164" s="8"/>
      <c r="YJ164" s="8"/>
      <c r="YK164" s="8"/>
      <c r="YL164" s="8"/>
      <c r="YM164" s="8"/>
      <c r="YN164" s="8"/>
      <c r="YO164" s="8"/>
      <c r="YP164" s="8"/>
      <c r="YQ164" s="8"/>
      <c r="YR164" s="8"/>
      <c r="YS164" s="8"/>
      <c r="YT164" s="8"/>
      <c r="YU164" s="8"/>
      <c r="YV164" s="8"/>
      <c r="YW164" s="8"/>
      <c r="YX164" s="8"/>
      <c r="YY164" s="8"/>
      <c r="YZ164" s="8"/>
      <c r="ZA164" s="8"/>
      <c r="ZB164" s="8"/>
      <c r="ZC164" s="8"/>
      <c r="ZD164" s="8"/>
      <c r="ZE164" s="8"/>
      <c r="ZF164" s="8"/>
      <c r="ZG164" s="8"/>
      <c r="ZH164" s="8"/>
      <c r="ZI164" s="8"/>
      <c r="ZJ164" s="8"/>
      <c r="ZK164" s="8"/>
      <c r="ZL164" s="8"/>
      <c r="ZM164" s="8"/>
      <c r="ZN164" s="8"/>
      <c r="ZO164" s="8"/>
      <c r="ZP164" s="8"/>
      <c r="ZQ164" s="8"/>
      <c r="ZR164" s="8"/>
      <c r="ZS164" s="8"/>
      <c r="ZT164" s="8"/>
      <c r="ZU164" s="8"/>
      <c r="ZV164" s="8"/>
      <c r="ZW164" s="8"/>
      <c r="ZX164" s="8"/>
      <c r="ZY164" s="8"/>
      <c r="ZZ164" s="8"/>
      <c r="AAA164" s="8"/>
      <c r="AAB164" s="8"/>
      <c r="AAC164" s="8"/>
      <c r="AAD164" s="8"/>
      <c r="AAE164" s="8"/>
      <c r="AAF164" s="8"/>
      <c r="AAG164" s="8"/>
      <c r="AAH164" s="8"/>
      <c r="AAI164" s="8"/>
      <c r="AAJ164" s="8"/>
      <c r="AAK164" s="8"/>
      <c r="AAL164" s="8"/>
      <c r="AAM164" s="8"/>
      <c r="AAN164" s="8"/>
      <c r="AAO164" s="8"/>
      <c r="AAP164" s="8"/>
      <c r="AAQ164" s="8"/>
      <c r="AAR164" s="8"/>
      <c r="AAS164" s="8"/>
      <c r="AAT164" s="8"/>
      <c r="AAU164" s="8"/>
      <c r="AAV164" s="8"/>
      <c r="AAW164" s="8"/>
      <c r="AAX164" s="8"/>
      <c r="AAY164" s="8"/>
      <c r="AAZ164" s="8"/>
      <c r="ABA164" s="8"/>
      <c r="ABB164" s="8"/>
      <c r="ABC164" s="8"/>
      <c r="ABD164" s="8"/>
      <c r="ABE164" s="8"/>
      <c r="ABF164" s="8"/>
      <c r="ABG164" s="8"/>
      <c r="ABH164" s="8"/>
      <c r="ABI164" s="8"/>
      <c r="ABJ164" s="8"/>
      <c r="ABK164" s="8"/>
      <c r="ABL164" s="8"/>
      <c r="ABM164" s="8"/>
      <c r="ABN164" s="8"/>
      <c r="ABO164" s="8"/>
      <c r="ABP164" s="8"/>
      <c r="ABQ164" s="8"/>
      <c r="ABR164" s="8"/>
      <c r="ABS164" s="8"/>
      <c r="ABT164" s="8"/>
      <c r="ABU164" s="8"/>
      <c r="ABV164" s="8"/>
      <c r="ABW164" s="8"/>
      <c r="ABX164" s="8"/>
      <c r="ABY164" s="8"/>
      <c r="ABZ164" s="8"/>
      <c r="ACA164" s="8"/>
      <c r="ACB164" s="8"/>
      <c r="ACC164" s="8"/>
      <c r="ACD164" s="8"/>
      <c r="ACE164" s="8"/>
      <c r="ACF164" s="8"/>
      <c r="ACG164" s="8"/>
      <c r="ACH164" s="8"/>
      <c r="ACI164" s="8"/>
      <c r="ACJ164" s="8"/>
      <c r="ACK164" s="8"/>
      <c r="ACL164" s="8"/>
      <c r="ACM164" s="8"/>
      <c r="ACN164" s="8"/>
      <c r="ACO164" s="8"/>
      <c r="ACP164" s="8"/>
      <c r="ACQ164" s="8"/>
      <c r="ACR164" s="8"/>
      <c r="ACS164" s="8"/>
      <c r="ACT164" s="8"/>
      <c r="ACU164" s="8"/>
      <c r="ACV164" s="8"/>
      <c r="ACW164" s="8"/>
      <c r="ACX164" s="8"/>
      <c r="ACY164" s="8"/>
      <c r="ACZ164" s="8"/>
      <c r="ADA164" s="8"/>
      <c r="ADB164" s="8"/>
      <c r="ADC164" s="8"/>
      <c r="ADD164" s="8"/>
      <c r="ADE164" s="8"/>
      <c r="ADF164" s="8"/>
      <c r="ADG164" s="8"/>
      <c r="ADH164" s="8"/>
      <c r="ADI164" s="8"/>
      <c r="ADJ164" s="8"/>
      <c r="ADK164" s="8"/>
      <c r="ADL164" s="8"/>
      <c r="ADM164" s="8"/>
      <c r="ADN164" s="8"/>
      <c r="ADO164" s="8"/>
      <c r="ADP164" s="8"/>
      <c r="ADQ164" s="8"/>
      <c r="ADR164" s="8"/>
      <c r="ADS164" s="8"/>
      <c r="ADT164" s="8"/>
      <c r="ADU164" s="8"/>
      <c r="ADV164" s="8"/>
      <c r="ADW164" s="8"/>
      <c r="ADX164" s="8"/>
      <c r="ADY164" s="8"/>
      <c r="ADZ164" s="8"/>
      <c r="AEA164" s="8"/>
      <c r="AEB164" s="8"/>
      <c r="AEC164" s="8"/>
      <c r="AED164" s="8"/>
      <c r="AEE164" s="8"/>
      <c r="AEF164" s="8"/>
      <c r="AEG164" s="8"/>
      <c r="AEH164" s="8"/>
      <c r="AEI164" s="8"/>
      <c r="AEJ164" s="8"/>
      <c r="AEK164" s="8"/>
      <c r="AEL164" s="8"/>
      <c r="AEM164" s="8"/>
      <c r="AEN164" s="8"/>
      <c r="AEO164" s="8"/>
      <c r="AEP164" s="8"/>
      <c r="AEQ164" s="8"/>
      <c r="AER164" s="8"/>
      <c r="AES164" s="8"/>
      <c r="AET164" s="8"/>
      <c r="AEU164" s="8"/>
      <c r="AEV164" s="8"/>
      <c r="AEW164" s="8"/>
      <c r="AEX164" s="8"/>
      <c r="AEY164" s="8"/>
      <c r="AEZ164" s="8"/>
      <c r="AFA164" s="8"/>
      <c r="AFB164" s="8"/>
      <c r="AFC164" s="8"/>
      <c r="AFD164" s="8"/>
      <c r="AFE164" s="8"/>
      <c r="AFF164" s="8"/>
      <c r="AFG164" s="8"/>
      <c r="AFH164" s="8"/>
      <c r="AFI164" s="8"/>
      <c r="AFJ164" s="8"/>
      <c r="AFK164" s="8"/>
      <c r="AFL164" s="8"/>
      <c r="AFM164" s="8"/>
      <c r="AFN164" s="8"/>
      <c r="AFO164" s="8"/>
      <c r="AFP164" s="8"/>
      <c r="AFQ164" s="8"/>
      <c r="AFR164" s="8"/>
      <c r="AFS164" s="8"/>
      <c r="AFT164" s="8"/>
      <c r="AFU164" s="8"/>
      <c r="AFV164" s="8"/>
      <c r="AFW164" s="8"/>
      <c r="AFX164" s="8"/>
      <c r="AFY164" s="8"/>
      <c r="AFZ164" s="8"/>
      <c r="AGA164" s="8"/>
      <c r="AGB164" s="8"/>
      <c r="AGC164" s="8"/>
      <c r="AGD164" s="8"/>
      <c r="AGE164" s="8"/>
      <c r="AGF164" s="8"/>
      <c r="AGG164" s="8"/>
      <c r="AGH164" s="8"/>
      <c r="AGI164" s="8"/>
      <c r="AGJ164" s="8"/>
      <c r="AGK164" s="8"/>
      <c r="AGL164" s="8"/>
      <c r="AGM164" s="8"/>
      <c r="AGN164" s="8"/>
      <c r="AGO164" s="8"/>
      <c r="AGP164" s="8"/>
      <c r="AGQ164" s="8"/>
      <c r="AGR164" s="8"/>
      <c r="AGS164" s="8"/>
      <c r="AGT164" s="8"/>
      <c r="AGU164" s="8"/>
      <c r="AGV164" s="8"/>
      <c r="AGW164" s="8"/>
      <c r="AGX164" s="8"/>
      <c r="AGY164" s="8"/>
      <c r="AGZ164" s="8"/>
      <c r="AHA164" s="8"/>
      <c r="AHB164" s="8"/>
      <c r="AHC164" s="8"/>
      <c r="AHD164" s="8"/>
      <c r="AHE164" s="8"/>
      <c r="AHF164" s="8"/>
      <c r="AHG164" s="8"/>
      <c r="AHH164" s="8"/>
      <c r="AHI164" s="8"/>
      <c r="AHJ164" s="8"/>
      <c r="AHK164" s="8"/>
      <c r="AHL164" s="8"/>
      <c r="AHM164" s="8"/>
      <c r="AHN164" s="8"/>
      <c r="AHO164" s="8"/>
      <c r="AHP164" s="8"/>
      <c r="AHQ164" s="8"/>
      <c r="AHR164" s="8"/>
      <c r="AHS164" s="8"/>
      <c r="AHT164" s="8"/>
      <c r="AHU164" s="8"/>
      <c r="AHV164" s="8"/>
      <c r="AHW164" s="8"/>
      <c r="AHX164" s="8"/>
      <c r="AHY164" s="8"/>
      <c r="AHZ164" s="8"/>
      <c r="AIA164" s="8"/>
      <c r="AIB164" s="8"/>
      <c r="AIC164" s="8"/>
      <c r="AID164" s="8"/>
      <c r="AIE164" s="8"/>
      <c r="AIF164" s="8"/>
      <c r="AIG164" s="8"/>
      <c r="AIH164" s="8"/>
      <c r="AII164" s="8"/>
      <c r="AIJ164" s="8"/>
      <c r="AIK164" s="8"/>
      <c r="AIL164" s="8"/>
      <c r="AIM164" s="8"/>
      <c r="AIN164" s="8"/>
      <c r="AIO164" s="8"/>
      <c r="AIP164" s="8"/>
      <c r="AIQ164" s="8"/>
      <c r="AIR164" s="8"/>
      <c r="AIS164" s="8"/>
      <c r="AIT164" s="8"/>
      <c r="AIU164" s="8"/>
      <c r="AIV164" s="8"/>
      <c r="AIW164" s="8"/>
      <c r="AIX164" s="8"/>
      <c r="AIY164" s="8"/>
      <c r="AIZ164" s="8"/>
      <c r="AJA164" s="8"/>
      <c r="AJB164" s="8"/>
      <c r="AJC164" s="8"/>
      <c r="AJD164" s="8"/>
      <c r="AJE164" s="8"/>
      <c r="AJF164" s="8"/>
      <c r="AJG164" s="8"/>
      <c r="AJH164" s="8"/>
      <c r="AJI164" s="8"/>
      <c r="AJJ164" s="8"/>
      <c r="AJK164" s="8"/>
      <c r="AJL164" s="8"/>
      <c r="AJM164" s="8"/>
      <c r="AJN164" s="8"/>
      <c r="AJO164" s="8"/>
      <c r="AJP164" s="8"/>
      <c r="AJQ164" s="8"/>
      <c r="AJR164" s="8"/>
      <c r="AJS164" s="8"/>
      <c r="AJT164" s="8"/>
      <c r="AJU164" s="8"/>
      <c r="AJV164" s="8"/>
      <c r="AJW164" s="8"/>
      <c r="AJX164" s="8"/>
      <c r="AJY164" s="8"/>
      <c r="AJZ164" s="8"/>
      <c r="AKA164" s="8"/>
      <c r="AKB164" s="8"/>
      <c r="AKC164" s="8"/>
      <c r="AKD164" s="8"/>
      <c r="AKE164" s="8"/>
      <c r="AKF164" s="8"/>
      <c r="AKG164" s="8"/>
      <c r="AKH164" s="8"/>
      <c r="AKI164" s="8"/>
      <c r="AKJ164" s="8"/>
      <c r="AKK164" s="8"/>
      <c r="AKL164" s="8"/>
      <c r="AKM164" s="8"/>
      <c r="AKN164" s="8"/>
      <c r="AKO164" s="8"/>
      <c r="AKP164" s="8"/>
      <c r="AKQ164" s="8"/>
      <c r="AKR164" s="8"/>
      <c r="AKS164" s="8"/>
      <c r="AKT164" s="8"/>
      <c r="AKU164" s="8"/>
      <c r="AKV164" s="8"/>
      <c r="AKW164" s="8"/>
      <c r="AKX164" s="8"/>
      <c r="AKY164" s="8"/>
      <c r="AKZ164" s="8"/>
      <c r="ALA164" s="8"/>
      <c r="ALB164" s="8"/>
      <c r="ALC164" s="8"/>
      <c r="ALD164" s="8"/>
      <c r="ALE164" s="8"/>
      <c r="ALF164" s="8"/>
      <c r="ALG164" s="8"/>
      <c r="ALH164" s="8"/>
      <c r="ALI164" s="8"/>
      <c r="ALJ164" s="8"/>
      <c r="ALK164" s="8"/>
      <c r="ALL164" s="8"/>
      <c r="ALM164" s="8"/>
      <c r="ALN164" s="8"/>
      <c r="ALO164" s="8"/>
      <c r="ALP164" s="8"/>
      <c r="ALQ164" s="8"/>
      <c r="ALR164" s="8"/>
      <c r="ALS164" s="8"/>
      <c r="ALT164" s="8"/>
      <c r="ALU164" s="8"/>
      <c r="ALV164" s="8"/>
      <c r="ALW164" s="8"/>
      <c r="ALX164" s="8"/>
      <c r="ALY164" s="8"/>
      <c r="ALZ164" s="8"/>
      <c r="AMA164" s="8"/>
      <c r="AMB164" s="8"/>
      <c r="AMC164" s="8"/>
      <c r="AMD164" s="8"/>
      <c r="AME164" s="8"/>
      <c r="AMF164" s="8"/>
      <c r="AMG164" s="8"/>
      <c r="AMH164" s="8"/>
      <c r="AMI164" s="8"/>
      <c r="AMJ164" s="8"/>
    </row>
    <row r="165" spans="1:1024" ht="15" x14ac:dyDescent="0.25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47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  <c r="IC165" s="8"/>
      <c r="ID165" s="8"/>
      <c r="IE165" s="8"/>
      <c r="IF165" s="8"/>
      <c r="IG165" s="8"/>
      <c r="IH165" s="8"/>
      <c r="II165" s="8"/>
      <c r="IJ165" s="8"/>
      <c r="IK165" s="8"/>
      <c r="IL165" s="8"/>
      <c r="IM165" s="8"/>
      <c r="IN165" s="8"/>
      <c r="IO165" s="8"/>
      <c r="IP165" s="8"/>
      <c r="IQ165" s="8"/>
      <c r="IR165" s="8"/>
      <c r="IS165" s="8"/>
      <c r="IT165" s="8"/>
      <c r="IU165" s="8"/>
      <c r="IV165" s="8"/>
      <c r="IW165" s="8"/>
      <c r="IX165" s="8"/>
      <c r="IY165" s="8"/>
      <c r="IZ165" s="8"/>
      <c r="JA165" s="8"/>
      <c r="JB165" s="8"/>
      <c r="JC165" s="8"/>
      <c r="JD165" s="8"/>
      <c r="JE165" s="8"/>
      <c r="JF165" s="8"/>
      <c r="JG165" s="8"/>
      <c r="JH165" s="8"/>
      <c r="JI165" s="8"/>
      <c r="JJ165" s="8"/>
      <c r="JK165" s="8"/>
      <c r="JL165" s="8"/>
      <c r="JM165" s="8"/>
      <c r="JN165" s="8"/>
      <c r="JO165" s="8"/>
      <c r="JP165" s="8"/>
      <c r="JQ165" s="8"/>
      <c r="JR165" s="8"/>
      <c r="JS165" s="8"/>
      <c r="JT165" s="8"/>
      <c r="JU165" s="8"/>
      <c r="JV165" s="8"/>
      <c r="JW165" s="8"/>
      <c r="JX165" s="8"/>
      <c r="JY165" s="8"/>
      <c r="JZ165" s="8"/>
      <c r="KA165" s="8"/>
      <c r="KB165" s="8"/>
      <c r="KC165" s="8"/>
      <c r="KD165" s="8"/>
      <c r="KE165" s="8"/>
      <c r="KF165" s="8"/>
      <c r="KG165" s="8"/>
      <c r="KH165" s="8"/>
      <c r="KI165" s="8"/>
      <c r="KJ165" s="8"/>
      <c r="KK165" s="8"/>
      <c r="KL165" s="8"/>
      <c r="KM165" s="8"/>
      <c r="KN165" s="8"/>
      <c r="KO165" s="8"/>
      <c r="KP165" s="8"/>
      <c r="KQ165" s="8"/>
      <c r="KR165" s="8"/>
      <c r="KS165" s="8"/>
      <c r="KT165" s="8"/>
      <c r="KU165" s="8"/>
      <c r="KV165" s="8"/>
      <c r="KW165" s="8"/>
      <c r="KX165" s="8"/>
      <c r="KY165" s="8"/>
      <c r="KZ165" s="8"/>
      <c r="LA165" s="8"/>
      <c r="LB165" s="8"/>
      <c r="LC165" s="8"/>
      <c r="LD165" s="8"/>
      <c r="LE165" s="8"/>
      <c r="LF165" s="8"/>
      <c r="LG165" s="8"/>
      <c r="LH165" s="8"/>
      <c r="LI165" s="8"/>
      <c r="LJ165" s="8"/>
      <c r="LK165" s="8"/>
      <c r="LL165" s="8"/>
      <c r="LM165" s="8"/>
      <c r="LN165" s="8"/>
      <c r="LO165" s="8"/>
      <c r="LP165" s="8"/>
      <c r="LQ165" s="8"/>
      <c r="LR165" s="8"/>
      <c r="LS165" s="8"/>
      <c r="LT165" s="8"/>
      <c r="LU165" s="8"/>
      <c r="LV165" s="8"/>
      <c r="LW165" s="8"/>
      <c r="LX165" s="8"/>
      <c r="LY165" s="8"/>
      <c r="LZ165" s="8"/>
      <c r="MA165" s="8"/>
      <c r="MB165" s="8"/>
      <c r="MC165" s="8"/>
      <c r="MD165" s="8"/>
      <c r="ME165" s="8"/>
      <c r="MF165" s="8"/>
      <c r="MG165" s="8"/>
      <c r="MH165" s="8"/>
      <c r="MI165" s="8"/>
      <c r="MJ165" s="8"/>
      <c r="MK165" s="8"/>
      <c r="ML165" s="8"/>
      <c r="MM165" s="8"/>
      <c r="MN165" s="8"/>
      <c r="MO165" s="8"/>
      <c r="MP165" s="8"/>
      <c r="MQ165" s="8"/>
      <c r="MR165" s="8"/>
      <c r="MS165" s="8"/>
      <c r="MT165" s="8"/>
      <c r="MU165" s="8"/>
      <c r="MV165" s="8"/>
      <c r="MW165" s="8"/>
      <c r="MX165" s="8"/>
      <c r="MY165" s="8"/>
      <c r="MZ165" s="8"/>
      <c r="NA165" s="8"/>
      <c r="NB165" s="8"/>
      <c r="NC165" s="8"/>
      <c r="ND165" s="8"/>
      <c r="NE165" s="8"/>
      <c r="NF165" s="8"/>
      <c r="NG165" s="8"/>
      <c r="NH165" s="8"/>
      <c r="NI165" s="8"/>
      <c r="NJ165" s="8"/>
      <c r="NK165" s="8"/>
      <c r="NL165" s="8"/>
      <c r="NM165" s="8"/>
      <c r="NN165" s="8"/>
      <c r="NO165" s="8"/>
      <c r="NP165" s="8"/>
      <c r="NQ165" s="8"/>
      <c r="NR165" s="8"/>
      <c r="NS165" s="8"/>
      <c r="NT165" s="8"/>
      <c r="NU165" s="8"/>
      <c r="NV165" s="8"/>
      <c r="NW165" s="8"/>
      <c r="NX165" s="8"/>
      <c r="NY165" s="8"/>
      <c r="NZ165" s="8"/>
      <c r="OA165" s="8"/>
      <c r="OB165" s="8"/>
      <c r="OC165" s="8"/>
      <c r="OD165" s="8"/>
      <c r="OE165" s="8"/>
      <c r="OF165" s="8"/>
      <c r="OG165" s="8"/>
      <c r="OH165" s="8"/>
      <c r="OI165" s="8"/>
      <c r="OJ165" s="8"/>
      <c r="OK165" s="8"/>
      <c r="OL165" s="8"/>
      <c r="OM165" s="8"/>
      <c r="ON165" s="8"/>
      <c r="OO165" s="8"/>
      <c r="OP165" s="8"/>
      <c r="OQ165" s="8"/>
      <c r="OR165" s="8"/>
      <c r="OS165" s="8"/>
      <c r="OT165" s="8"/>
      <c r="OU165" s="8"/>
      <c r="OV165" s="8"/>
      <c r="OW165" s="8"/>
      <c r="OX165" s="8"/>
      <c r="OY165" s="8"/>
      <c r="OZ165" s="8"/>
      <c r="PA165" s="8"/>
      <c r="PB165" s="8"/>
      <c r="PC165" s="8"/>
      <c r="PD165" s="8"/>
      <c r="PE165" s="8"/>
      <c r="PF165" s="8"/>
      <c r="PG165" s="8"/>
      <c r="PH165" s="8"/>
      <c r="PI165" s="8"/>
      <c r="PJ165" s="8"/>
      <c r="PK165" s="8"/>
      <c r="PL165" s="8"/>
      <c r="PM165" s="8"/>
      <c r="PN165" s="8"/>
      <c r="PO165" s="8"/>
      <c r="PP165" s="8"/>
      <c r="PQ165" s="8"/>
      <c r="PR165" s="8"/>
      <c r="PS165" s="8"/>
      <c r="PT165" s="8"/>
      <c r="PU165" s="8"/>
      <c r="PV165" s="8"/>
      <c r="PW165" s="8"/>
      <c r="PX165" s="8"/>
      <c r="PY165" s="8"/>
      <c r="PZ165" s="8"/>
      <c r="QA165" s="8"/>
      <c r="QB165" s="8"/>
      <c r="QC165" s="8"/>
      <c r="QD165" s="8"/>
      <c r="QE165" s="8"/>
      <c r="QF165" s="8"/>
      <c r="QG165" s="8"/>
      <c r="QH165" s="8"/>
      <c r="QI165" s="8"/>
      <c r="QJ165" s="8"/>
      <c r="QK165" s="8"/>
      <c r="QL165" s="8"/>
      <c r="QM165" s="8"/>
      <c r="QN165" s="8"/>
      <c r="QO165" s="8"/>
      <c r="QP165" s="8"/>
      <c r="QQ165" s="8"/>
      <c r="QR165" s="8"/>
      <c r="QS165" s="8"/>
      <c r="QT165" s="8"/>
      <c r="QU165" s="8"/>
      <c r="QV165" s="8"/>
      <c r="QW165" s="8"/>
      <c r="QX165" s="8"/>
      <c r="QY165" s="8"/>
      <c r="QZ165" s="8"/>
      <c r="RA165" s="8"/>
      <c r="RB165" s="8"/>
      <c r="RC165" s="8"/>
      <c r="RD165" s="8"/>
      <c r="RE165" s="8"/>
      <c r="RF165" s="8"/>
      <c r="RG165" s="8"/>
      <c r="RH165" s="8"/>
      <c r="RI165" s="8"/>
      <c r="RJ165" s="8"/>
      <c r="RK165" s="8"/>
      <c r="RL165" s="8"/>
      <c r="RM165" s="8"/>
      <c r="RN165" s="8"/>
      <c r="RO165" s="8"/>
      <c r="RP165" s="8"/>
      <c r="RQ165" s="8"/>
      <c r="RR165" s="8"/>
      <c r="RS165" s="8"/>
      <c r="RT165" s="8"/>
      <c r="RU165" s="8"/>
      <c r="RV165" s="8"/>
      <c r="RW165" s="8"/>
      <c r="RX165" s="8"/>
      <c r="RY165" s="8"/>
      <c r="RZ165" s="8"/>
      <c r="SA165" s="8"/>
      <c r="SB165" s="8"/>
      <c r="SC165" s="8"/>
      <c r="SD165" s="8"/>
      <c r="SE165" s="8"/>
      <c r="SF165" s="8"/>
      <c r="SG165" s="8"/>
      <c r="SH165" s="8"/>
      <c r="SI165" s="8"/>
      <c r="SJ165" s="8"/>
      <c r="SK165" s="8"/>
      <c r="SL165" s="8"/>
      <c r="SM165" s="8"/>
      <c r="SN165" s="8"/>
      <c r="SO165" s="8"/>
      <c r="SP165" s="8"/>
      <c r="SQ165" s="8"/>
      <c r="SR165" s="8"/>
      <c r="SS165" s="8"/>
      <c r="ST165" s="8"/>
      <c r="SU165" s="8"/>
      <c r="SV165" s="8"/>
      <c r="SW165" s="8"/>
      <c r="SX165" s="8"/>
      <c r="SY165" s="8"/>
      <c r="SZ165" s="8"/>
      <c r="TA165" s="8"/>
      <c r="TB165" s="8"/>
      <c r="TC165" s="8"/>
      <c r="TD165" s="8"/>
      <c r="TE165" s="8"/>
      <c r="TF165" s="8"/>
      <c r="TG165" s="8"/>
      <c r="TH165" s="8"/>
      <c r="TI165" s="8"/>
      <c r="TJ165" s="8"/>
      <c r="TK165" s="8"/>
      <c r="TL165" s="8"/>
      <c r="TM165" s="8"/>
      <c r="TN165" s="8"/>
      <c r="TO165" s="8"/>
      <c r="TP165" s="8"/>
      <c r="TQ165" s="8"/>
      <c r="TR165" s="8"/>
      <c r="TS165" s="8"/>
      <c r="TT165" s="8"/>
      <c r="TU165" s="8"/>
      <c r="TV165" s="8"/>
      <c r="TW165" s="8"/>
      <c r="TX165" s="8"/>
      <c r="TY165" s="8"/>
      <c r="TZ165" s="8"/>
      <c r="UA165" s="8"/>
      <c r="UB165" s="8"/>
      <c r="UC165" s="8"/>
      <c r="UD165" s="8"/>
      <c r="UE165" s="8"/>
      <c r="UF165" s="8"/>
      <c r="UG165" s="8"/>
      <c r="UH165" s="8"/>
      <c r="UI165" s="8"/>
      <c r="UJ165" s="8"/>
      <c r="UK165" s="8"/>
      <c r="UL165" s="8"/>
      <c r="UM165" s="8"/>
      <c r="UN165" s="8"/>
      <c r="UO165" s="8"/>
      <c r="UP165" s="8"/>
      <c r="UQ165" s="8"/>
      <c r="UR165" s="8"/>
      <c r="US165" s="8"/>
      <c r="UT165" s="8"/>
      <c r="UU165" s="8"/>
      <c r="UV165" s="8"/>
      <c r="UW165" s="8"/>
      <c r="UX165" s="8"/>
      <c r="UY165" s="8"/>
      <c r="UZ165" s="8"/>
      <c r="VA165" s="8"/>
      <c r="VB165" s="8"/>
      <c r="VC165" s="8"/>
      <c r="VD165" s="8"/>
      <c r="VE165" s="8"/>
      <c r="VF165" s="8"/>
      <c r="VG165" s="8"/>
      <c r="VH165" s="8"/>
      <c r="VI165" s="8"/>
      <c r="VJ165" s="8"/>
      <c r="VK165" s="8"/>
      <c r="VL165" s="8"/>
      <c r="VM165" s="8"/>
      <c r="VN165" s="8"/>
      <c r="VO165" s="8"/>
      <c r="VP165" s="8"/>
      <c r="VQ165" s="8"/>
      <c r="VR165" s="8"/>
      <c r="VS165" s="8"/>
      <c r="VT165" s="8"/>
      <c r="VU165" s="8"/>
      <c r="VV165" s="8"/>
      <c r="VW165" s="8"/>
      <c r="VX165" s="8"/>
      <c r="VY165" s="8"/>
      <c r="VZ165" s="8"/>
      <c r="WA165" s="8"/>
      <c r="WB165" s="8"/>
      <c r="WC165" s="8"/>
      <c r="WD165" s="8"/>
      <c r="WE165" s="8"/>
      <c r="WF165" s="8"/>
      <c r="WG165" s="8"/>
      <c r="WH165" s="8"/>
      <c r="WI165" s="8"/>
      <c r="WJ165" s="8"/>
      <c r="WK165" s="8"/>
      <c r="WL165" s="8"/>
      <c r="WM165" s="8"/>
      <c r="WN165" s="8"/>
      <c r="WO165" s="8"/>
      <c r="WP165" s="8"/>
      <c r="WQ165" s="8"/>
      <c r="WR165" s="8"/>
      <c r="WS165" s="8"/>
      <c r="WT165" s="8"/>
      <c r="WU165" s="8"/>
      <c r="WV165" s="8"/>
      <c r="WW165" s="8"/>
      <c r="WX165" s="8"/>
      <c r="WY165" s="8"/>
      <c r="WZ165" s="8"/>
      <c r="XA165" s="8"/>
      <c r="XB165" s="8"/>
      <c r="XC165" s="8"/>
      <c r="XD165" s="8"/>
      <c r="XE165" s="8"/>
      <c r="XF165" s="8"/>
      <c r="XG165" s="8"/>
      <c r="XH165" s="8"/>
      <c r="XI165" s="8"/>
      <c r="XJ165" s="8"/>
      <c r="XK165" s="8"/>
      <c r="XL165" s="8"/>
      <c r="XM165" s="8"/>
      <c r="XN165" s="8"/>
      <c r="XO165" s="8"/>
      <c r="XP165" s="8"/>
      <c r="XQ165" s="8"/>
      <c r="XR165" s="8"/>
      <c r="XS165" s="8"/>
      <c r="XT165" s="8"/>
      <c r="XU165" s="8"/>
      <c r="XV165" s="8"/>
      <c r="XW165" s="8"/>
      <c r="XX165" s="8"/>
      <c r="XY165" s="8"/>
      <c r="XZ165" s="8"/>
      <c r="YA165" s="8"/>
      <c r="YB165" s="8"/>
      <c r="YC165" s="8"/>
      <c r="YD165" s="8"/>
      <c r="YE165" s="8"/>
      <c r="YF165" s="8"/>
      <c r="YG165" s="8"/>
      <c r="YH165" s="8"/>
      <c r="YI165" s="8"/>
      <c r="YJ165" s="8"/>
      <c r="YK165" s="8"/>
      <c r="YL165" s="8"/>
      <c r="YM165" s="8"/>
      <c r="YN165" s="8"/>
      <c r="YO165" s="8"/>
      <c r="YP165" s="8"/>
      <c r="YQ165" s="8"/>
      <c r="YR165" s="8"/>
      <c r="YS165" s="8"/>
      <c r="YT165" s="8"/>
      <c r="YU165" s="8"/>
      <c r="YV165" s="8"/>
      <c r="YW165" s="8"/>
      <c r="YX165" s="8"/>
      <c r="YY165" s="8"/>
      <c r="YZ165" s="8"/>
      <c r="ZA165" s="8"/>
      <c r="ZB165" s="8"/>
      <c r="ZC165" s="8"/>
      <c r="ZD165" s="8"/>
      <c r="ZE165" s="8"/>
      <c r="ZF165" s="8"/>
      <c r="ZG165" s="8"/>
      <c r="ZH165" s="8"/>
      <c r="ZI165" s="8"/>
      <c r="ZJ165" s="8"/>
      <c r="ZK165" s="8"/>
      <c r="ZL165" s="8"/>
      <c r="ZM165" s="8"/>
      <c r="ZN165" s="8"/>
      <c r="ZO165" s="8"/>
      <c r="ZP165" s="8"/>
      <c r="ZQ165" s="8"/>
      <c r="ZR165" s="8"/>
      <c r="ZS165" s="8"/>
      <c r="ZT165" s="8"/>
      <c r="ZU165" s="8"/>
      <c r="ZV165" s="8"/>
      <c r="ZW165" s="8"/>
      <c r="ZX165" s="8"/>
      <c r="ZY165" s="8"/>
      <c r="ZZ165" s="8"/>
      <c r="AAA165" s="8"/>
      <c r="AAB165" s="8"/>
      <c r="AAC165" s="8"/>
      <c r="AAD165" s="8"/>
      <c r="AAE165" s="8"/>
      <c r="AAF165" s="8"/>
      <c r="AAG165" s="8"/>
      <c r="AAH165" s="8"/>
      <c r="AAI165" s="8"/>
      <c r="AAJ165" s="8"/>
      <c r="AAK165" s="8"/>
      <c r="AAL165" s="8"/>
      <c r="AAM165" s="8"/>
      <c r="AAN165" s="8"/>
      <c r="AAO165" s="8"/>
      <c r="AAP165" s="8"/>
      <c r="AAQ165" s="8"/>
      <c r="AAR165" s="8"/>
      <c r="AAS165" s="8"/>
      <c r="AAT165" s="8"/>
      <c r="AAU165" s="8"/>
      <c r="AAV165" s="8"/>
      <c r="AAW165" s="8"/>
      <c r="AAX165" s="8"/>
      <c r="AAY165" s="8"/>
      <c r="AAZ165" s="8"/>
      <c r="ABA165" s="8"/>
      <c r="ABB165" s="8"/>
      <c r="ABC165" s="8"/>
      <c r="ABD165" s="8"/>
      <c r="ABE165" s="8"/>
      <c r="ABF165" s="8"/>
      <c r="ABG165" s="8"/>
      <c r="ABH165" s="8"/>
      <c r="ABI165" s="8"/>
      <c r="ABJ165" s="8"/>
      <c r="ABK165" s="8"/>
      <c r="ABL165" s="8"/>
      <c r="ABM165" s="8"/>
      <c r="ABN165" s="8"/>
      <c r="ABO165" s="8"/>
      <c r="ABP165" s="8"/>
      <c r="ABQ165" s="8"/>
      <c r="ABR165" s="8"/>
      <c r="ABS165" s="8"/>
      <c r="ABT165" s="8"/>
      <c r="ABU165" s="8"/>
      <c r="ABV165" s="8"/>
      <c r="ABW165" s="8"/>
      <c r="ABX165" s="8"/>
      <c r="ABY165" s="8"/>
      <c r="ABZ165" s="8"/>
      <c r="ACA165" s="8"/>
      <c r="ACB165" s="8"/>
      <c r="ACC165" s="8"/>
      <c r="ACD165" s="8"/>
      <c r="ACE165" s="8"/>
      <c r="ACF165" s="8"/>
      <c r="ACG165" s="8"/>
      <c r="ACH165" s="8"/>
      <c r="ACI165" s="8"/>
      <c r="ACJ165" s="8"/>
      <c r="ACK165" s="8"/>
      <c r="ACL165" s="8"/>
      <c r="ACM165" s="8"/>
      <c r="ACN165" s="8"/>
      <c r="ACO165" s="8"/>
      <c r="ACP165" s="8"/>
      <c r="ACQ165" s="8"/>
      <c r="ACR165" s="8"/>
      <c r="ACS165" s="8"/>
      <c r="ACT165" s="8"/>
      <c r="ACU165" s="8"/>
      <c r="ACV165" s="8"/>
      <c r="ACW165" s="8"/>
      <c r="ACX165" s="8"/>
      <c r="ACY165" s="8"/>
      <c r="ACZ165" s="8"/>
      <c r="ADA165" s="8"/>
      <c r="ADB165" s="8"/>
      <c r="ADC165" s="8"/>
      <c r="ADD165" s="8"/>
      <c r="ADE165" s="8"/>
      <c r="ADF165" s="8"/>
      <c r="ADG165" s="8"/>
      <c r="ADH165" s="8"/>
      <c r="ADI165" s="8"/>
      <c r="ADJ165" s="8"/>
      <c r="ADK165" s="8"/>
      <c r="ADL165" s="8"/>
      <c r="ADM165" s="8"/>
      <c r="ADN165" s="8"/>
      <c r="ADO165" s="8"/>
      <c r="ADP165" s="8"/>
      <c r="ADQ165" s="8"/>
      <c r="ADR165" s="8"/>
      <c r="ADS165" s="8"/>
      <c r="ADT165" s="8"/>
      <c r="ADU165" s="8"/>
      <c r="ADV165" s="8"/>
      <c r="ADW165" s="8"/>
      <c r="ADX165" s="8"/>
      <c r="ADY165" s="8"/>
      <c r="ADZ165" s="8"/>
      <c r="AEA165" s="8"/>
      <c r="AEB165" s="8"/>
      <c r="AEC165" s="8"/>
      <c r="AED165" s="8"/>
      <c r="AEE165" s="8"/>
      <c r="AEF165" s="8"/>
      <c r="AEG165" s="8"/>
      <c r="AEH165" s="8"/>
      <c r="AEI165" s="8"/>
      <c r="AEJ165" s="8"/>
      <c r="AEK165" s="8"/>
      <c r="AEL165" s="8"/>
      <c r="AEM165" s="8"/>
      <c r="AEN165" s="8"/>
      <c r="AEO165" s="8"/>
      <c r="AEP165" s="8"/>
      <c r="AEQ165" s="8"/>
      <c r="AER165" s="8"/>
      <c r="AES165" s="8"/>
      <c r="AET165" s="8"/>
      <c r="AEU165" s="8"/>
      <c r="AEV165" s="8"/>
      <c r="AEW165" s="8"/>
      <c r="AEX165" s="8"/>
      <c r="AEY165" s="8"/>
      <c r="AEZ165" s="8"/>
      <c r="AFA165" s="8"/>
      <c r="AFB165" s="8"/>
      <c r="AFC165" s="8"/>
      <c r="AFD165" s="8"/>
      <c r="AFE165" s="8"/>
      <c r="AFF165" s="8"/>
      <c r="AFG165" s="8"/>
      <c r="AFH165" s="8"/>
      <c r="AFI165" s="8"/>
      <c r="AFJ165" s="8"/>
      <c r="AFK165" s="8"/>
      <c r="AFL165" s="8"/>
      <c r="AFM165" s="8"/>
      <c r="AFN165" s="8"/>
      <c r="AFO165" s="8"/>
      <c r="AFP165" s="8"/>
      <c r="AFQ165" s="8"/>
      <c r="AFR165" s="8"/>
      <c r="AFS165" s="8"/>
      <c r="AFT165" s="8"/>
      <c r="AFU165" s="8"/>
      <c r="AFV165" s="8"/>
      <c r="AFW165" s="8"/>
      <c r="AFX165" s="8"/>
      <c r="AFY165" s="8"/>
      <c r="AFZ165" s="8"/>
      <c r="AGA165" s="8"/>
      <c r="AGB165" s="8"/>
      <c r="AGC165" s="8"/>
      <c r="AGD165" s="8"/>
      <c r="AGE165" s="8"/>
      <c r="AGF165" s="8"/>
      <c r="AGG165" s="8"/>
      <c r="AGH165" s="8"/>
      <c r="AGI165" s="8"/>
      <c r="AGJ165" s="8"/>
      <c r="AGK165" s="8"/>
      <c r="AGL165" s="8"/>
      <c r="AGM165" s="8"/>
      <c r="AGN165" s="8"/>
      <c r="AGO165" s="8"/>
      <c r="AGP165" s="8"/>
      <c r="AGQ165" s="8"/>
      <c r="AGR165" s="8"/>
      <c r="AGS165" s="8"/>
      <c r="AGT165" s="8"/>
      <c r="AGU165" s="8"/>
      <c r="AGV165" s="8"/>
      <c r="AGW165" s="8"/>
      <c r="AGX165" s="8"/>
      <c r="AGY165" s="8"/>
      <c r="AGZ165" s="8"/>
      <c r="AHA165" s="8"/>
      <c r="AHB165" s="8"/>
      <c r="AHC165" s="8"/>
      <c r="AHD165" s="8"/>
      <c r="AHE165" s="8"/>
      <c r="AHF165" s="8"/>
      <c r="AHG165" s="8"/>
      <c r="AHH165" s="8"/>
      <c r="AHI165" s="8"/>
      <c r="AHJ165" s="8"/>
      <c r="AHK165" s="8"/>
      <c r="AHL165" s="8"/>
      <c r="AHM165" s="8"/>
      <c r="AHN165" s="8"/>
      <c r="AHO165" s="8"/>
      <c r="AHP165" s="8"/>
      <c r="AHQ165" s="8"/>
      <c r="AHR165" s="8"/>
      <c r="AHS165" s="8"/>
      <c r="AHT165" s="8"/>
      <c r="AHU165" s="8"/>
      <c r="AHV165" s="8"/>
      <c r="AHW165" s="8"/>
      <c r="AHX165" s="8"/>
      <c r="AHY165" s="8"/>
      <c r="AHZ165" s="8"/>
      <c r="AIA165" s="8"/>
      <c r="AIB165" s="8"/>
      <c r="AIC165" s="8"/>
      <c r="AID165" s="8"/>
      <c r="AIE165" s="8"/>
      <c r="AIF165" s="8"/>
      <c r="AIG165" s="8"/>
      <c r="AIH165" s="8"/>
      <c r="AII165" s="8"/>
      <c r="AIJ165" s="8"/>
      <c r="AIK165" s="8"/>
      <c r="AIL165" s="8"/>
      <c r="AIM165" s="8"/>
      <c r="AIN165" s="8"/>
      <c r="AIO165" s="8"/>
      <c r="AIP165" s="8"/>
      <c r="AIQ165" s="8"/>
      <c r="AIR165" s="8"/>
      <c r="AIS165" s="8"/>
      <c r="AIT165" s="8"/>
      <c r="AIU165" s="8"/>
      <c r="AIV165" s="8"/>
      <c r="AIW165" s="8"/>
      <c r="AIX165" s="8"/>
      <c r="AIY165" s="8"/>
      <c r="AIZ165" s="8"/>
      <c r="AJA165" s="8"/>
      <c r="AJB165" s="8"/>
      <c r="AJC165" s="8"/>
      <c r="AJD165" s="8"/>
      <c r="AJE165" s="8"/>
      <c r="AJF165" s="8"/>
      <c r="AJG165" s="8"/>
      <c r="AJH165" s="8"/>
      <c r="AJI165" s="8"/>
      <c r="AJJ165" s="8"/>
      <c r="AJK165" s="8"/>
      <c r="AJL165" s="8"/>
      <c r="AJM165" s="8"/>
      <c r="AJN165" s="8"/>
      <c r="AJO165" s="8"/>
      <c r="AJP165" s="8"/>
      <c r="AJQ165" s="8"/>
      <c r="AJR165" s="8"/>
      <c r="AJS165" s="8"/>
      <c r="AJT165" s="8"/>
      <c r="AJU165" s="8"/>
      <c r="AJV165" s="8"/>
      <c r="AJW165" s="8"/>
      <c r="AJX165" s="8"/>
      <c r="AJY165" s="8"/>
      <c r="AJZ165" s="8"/>
      <c r="AKA165" s="8"/>
      <c r="AKB165" s="8"/>
      <c r="AKC165" s="8"/>
      <c r="AKD165" s="8"/>
      <c r="AKE165" s="8"/>
      <c r="AKF165" s="8"/>
      <c r="AKG165" s="8"/>
      <c r="AKH165" s="8"/>
      <c r="AKI165" s="8"/>
      <c r="AKJ165" s="8"/>
      <c r="AKK165" s="8"/>
      <c r="AKL165" s="8"/>
      <c r="AKM165" s="8"/>
      <c r="AKN165" s="8"/>
      <c r="AKO165" s="8"/>
      <c r="AKP165" s="8"/>
      <c r="AKQ165" s="8"/>
      <c r="AKR165" s="8"/>
      <c r="AKS165" s="8"/>
      <c r="AKT165" s="8"/>
      <c r="AKU165" s="8"/>
      <c r="AKV165" s="8"/>
      <c r="AKW165" s="8"/>
      <c r="AKX165" s="8"/>
      <c r="AKY165" s="8"/>
      <c r="AKZ165" s="8"/>
      <c r="ALA165" s="8"/>
      <c r="ALB165" s="8"/>
      <c r="ALC165" s="8"/>
      <c r="ALD165" s="8"/>
      <c r="ALE165" s="8"/>
      <c r="ALF165" s="8"/>
      <c r="ALG165" s="8"/>
      <c r="ALH165" s="8"/>
      <c r="ALI165" s="8"/>
      <c r="ALJ165" s="8"/>
      <c r="ALK165" s="8"/>
      <c r="ALL165" s="8"/>
      <c r="ALM165" s="8"/>
      <c r="ALN165" s="8"/>
      <c r="ALO165" s="8"/>
      <c r="ALP165" s="8"/>
      <c r="ALQ165" s="8"/>
      <c r="ALR165" s="8"/>
      <c r="ALS165" s="8"/>
      <c r="ALT165" s="8"/>
      <c r="ALU165" s="8"/>
      <c r="ALV165" s="8"/>
      <c r="ALW165" s="8"/>
      <c r="ALX165" s="8"/>
      <c r="ALY165" s="8"/>
      <c r="ALZ165" s="8"/>
      <c r="AMA165" s="8"/>
      <c r="AMB165" s="8"/>
      <c r="AMC165" s="8"/>
      <c r="AMD165" s="8"/>
      <c r="AME165" s="8"/>
      <c r="AMF165" s="8"/>
      <c r="AMG165" s="8"/>
      <c r="AMH165" s="8"/>
      <c r="AMI165" s="8"/>
      <c r="AMJ165" s="8"/>
    </row>
    <row r="166" spans="1:1024" ht="15" x14ac:dyDescent="0.25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47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  <c r="IC166" s="8"/>
      <c r="ID166" s="8"/>
      <c r="IE166" s="8"/>
      <c r="IF166" s="8"/>
      <c r="IG166" s="8"/>
      <c r="IH166" s="8"/>
      <c r="II166" s="8"/>
      <c r="IJ166" s="8"/>
      <c r="IK166" s="8"/>
      <c r="IL166" s="8"/>
      <c r="IM166" s="8"/>
      <c r="IN166" s="8"/>
      <c r="IO166" s="8"/>
      <c r="IP166" s="8"/>
      <c r="IQ166" s="8"/>
      <c r="IR166" s="8"/>
      <c r="IS166" s="8"/>
      <c r="IT166" s="8"/>
      <c r="IU166" s="8"/>
      <c r="IV166" s="8"/>
      <c r="IW166" s="8"/>
      <c r="IX166" s="8"/>
      <c r="IY166" s="8"/>
      <c r="IZ166" s="8"/>
      <c r="JA166" s="8"/>
      <c r="JB166" s="8"/>
      <c r="JC166" s="8"/>
      <c r="JD166" s="8"/>
      <c r="JE166" s="8"/>
      <c r="JF166" s="8"/>
      <c r="JG166" s="8"/>
      <c r="JH166" s="8"/>
      <c r="JI166" s="8"/>
      <c r="JJ166" s="8"/>
      <c r="JK166" s="8"/>
      <c r="JL166" s="8"/>
      <c r="JM166" s="8"/>
      <c r="JN166" s="8"/>
      <c r="JO166" s="8"/>
      <c r="JP166" s="8"/>
      <c r="JQ166" s="8"/>
      <c r="JR166" s="8"/>
      <c r="JS166" s="8"/>
      <c r="JT166" s="8"/>
      <c r="JU166" s="8"/>
      <c r="JV166" s="8"/>
      <c r="JW166" s="8"/>
      <c r="JX166" s="8"/>
      <c r="JY166" s="8"/>
      <c r="JZ166" s="8"/>
      <c r="KA166" s="8"/>
      <c r="KB166" s="8"/>
      <c r="KC166" s="8"/>
      <c r="KD166" s="8"/>
      <c r="KE166" s="8"/>
      <c r="KF166" s="8"/>
      <c r="KG166" s="8"/>
      <c r="KH166" s="8"/>
      <c r="KI166" s="8"/>
      <c r="KJ166" s="8"/>
      <c r="KK166" s="8"/>
      <c r="KL166" s="8"/>
      <c r="KM166" s="8"/>
      <c r="KN166" s="8"/>
      <c r="KO166" s="8"/>
      <c r="KP166" s="8"/>
      <c r="KQ166" s="8"/>
      <c r="KR166" s="8"/>
      <c r="KS166" s="8"/>
      <c r="KT166" s="8"/>
      <c r="KU166" s="8"/>
      <c r="KV166" s="8"/>
      <c r="KW166" s="8"/>
      <c r="KX166" s="8"/>
      <c r="KY166" s="8"/>
      <c r="KZ166" s="8"/>
      <c r="LA166" s="8"/>
      <c r="LB166" s="8"/>
      <c r="LC166" s="8"/>
      <c r="LD166" s="8"/>
      <c r="LE166" s="8"/>
      <c r="LF166" s="8"/>
      <c r="LG166" s="8"/>
      <c r="LH166" s="8"/>
      <c r="LI166" s="8"/>
      <c r="LJ166" s="8"/>
      <c r="LK166" s="8"/>
      <c r="LL166" s="8"/>
      <c r="LM166" s="8"/>
      <c r="LN166" s="8"/>
      <c r="LO166" s="8"/>
      <c r="LP166" s="8"/>
      <c r="LQ166" s="8"/>
      <c r="LR166" s="8"/>
      <c r="LS166" s="8"/>
      <c r="LT166" s="8"/>
      <c r="LU166" s="8"/>
      <c r="LV166" s="8"/>
      <c r="LW166" s="8"/>
      <c r="LX166" s="8"/>
      <c r="LY166" s="8"/>
      <c r="LZ166" s="8"/>
      <c r="MA166" s="8"/>
      <c r="MB166" s="8"/>
      <c r="MC166" s="8"/>
      <c r="MD166" s="8"/>
      <c r="ME166" s="8"/>
      <c r="MF166" s="8"/>
      <c r="MG166" s="8"/>
      <c r="MH166" s="8"/>
      <c r="MI166" s="8"/>
      <c r="MJ166" s="8"/>
      <c r="MK166" s="8"/>
      <c r="ML166" s="8"/>
      <c r="MM166" s="8"/>
      <c r="MN166" s="8"/>
      <c r="MO166" s="8"/>
      <c r="MP166" s="8"/>
      <c r="MQ166" s="8"/>
      <c r="MR166" s="8"/>
      <c r="MS166" s="8"/>
      <c r="MT166" s="8"/>
      <c r="MU166" s="8"/>
      <c r="MV166" s="8"/>
      <c r="MW166" s="8"/>
      <c r="MX166" s="8"/>
      <c r="MY166" s="8"/>
      <c r="MZ166" s="8"/>
      <c r="NA166" s="8"/>
      <c r="NB166" s="8"/>
      <c r="NC166" s="8"/>
      <c r="ND166" s="8"/>
      <c r="NE166" s="8"/>
      <c r="NF166" s="8"/>
      <c r="NG166" s="8"/>
      <c r="NH166" s="8"/>
      <c r="NI166" s="8"/>
      <c r="NJ166" s="8"/>
      <c r="NK166" s="8"/>
      <c r="NL166" s="8"/>
      <c r="NM166" s="8"/>
      <c r="NN166" s="8"/>
      <c r="NO166" s="8"/>
      <c r="NP166" s="8"/>
      <c r="NQ166" s="8"/>
      <c r="NR166" s="8"/>
      <c r="NS166" s="8"/>
      <c r="NT166" s="8"/>
      <c r="NU166" s="8"/>
      <c r="NV166" s="8"/>
      <c r="NW166" s="8"/>
      <c r="NX166" s="8"/>
      <c r="NY166" s="8"/>
      <c r="NZ166" s="8"/>
      <c r="OA166" s="8"/>
      <c r="OB166" s="8"/>
      <c r="OC166" s="8"/>
      <c r="OD166" s="8"/>
      <c r="OE166" s="8"/>
      <c r="OF166" s="8"/>
      <c r="OG166" s="8"/>
      <c r="OH166" s="8"/>
      <c r="OI166" s="8"/>
      <c r="OJ166" s="8"/>
      <c r="OK166" s="8"/>
      <c r="OL166" s="8"/>
      <c r="OM166" s="8"/>
      <c r="ON166" s="8"/>
      <c r="OO166" s="8"/>
      <c r="OP166" s="8"/>
      <c r="OQ166" s="8"/>
      <c r="OR166" s="8"/>
      <c r="OS166" s="8"/>
      <c r="OT166" s="8"/>
      <c r="OU166" s="8"/>
      <c r="OV166" s="8"/>
      <c r="OW166" s="8"/>
      <c r="OX166" s="8"/>
      <c r="OY166" s="8"/>
      <c r="OZ166" s="8"/>
      <c r="PA166" s="8"/>
      <c r="PB166" s="8"/>
      <c r="PC166" s="8"/>
      <c r="PD166" s="8"/>
      <c r="PE166" s="8"/>
      <c r="PF166" s="8"/>
      <c r="PG166" s="8"/>
      <c r="PH166" s="8"/>
      <c r="PI166" s="8"/>
      <c r="PJ166" s="8"/>
      <c r="PK166" s="8"/>
      <c r="PL166" s="8"/>
      <c r="PM166" s="8"/>
      <c r="PN166" s="8"/>
      <c r="PO166" s="8"/>
      <c r="PP166" s="8"/>
      <c r="PQ166" s="8"/>
      <c r="PR166" s="8"/>
      <c r="PS166" s="8"/>
      <c r="PT166" s="8"/>
      <c r="PU166" s="8"/>
      <c r="PV166" s="8"/>
      <c r="PW166" s="8"/>
      <c r="PX166" s="8"/>
      <c r="PY166" s="8"/>
      <c r="PZ166" s="8"/>
      <c r="QA166" s="8"/>
      <c r="QB166" s="8"/>
      <c r="QC166" s="8"/>
      <c r="QD166" s="8"/>
      <c r="QE166" s="8"/>
      <c r="QF166" s="8"/>
      <c r="QG166" s="8"/>
      <c r="QH166" s="8"/>
      <c r="QI166" s="8"/>
      <c r="QJ166" s="8"/>
      <c r="QK166" s="8"/>
      <c r="QL166" s="8"/>
      <c r="QM166" s="8"/>
      <c r="QN166" s="8"/>
      <c r="QO166" s="8"/>
      <c r="QP166" s="8"/>
      <c r="QQ166" s="8"/>
      <c r="QR166" s="8"/>
      <c r="QS166" s="8"/>
      <c r="QT166" s="8"/>
      <c r="QU166" s="8"/>
      <c r="QV166" s="8"/>
      <c r="QW166" s="8"/>
      <c r="QX166" s="8"/>
      <c r="QY166" s="8"/>
      <c r="QZ166" s="8"/>
      <c r="RA166" s="8"/>
      <c r="RB166" s="8"/>
      <c r="RC166" s="8"/>
      <c r="RD166" s="8"/>
      <c r="RE166" s="8"/>
      <c r="RF166" s="8"/>
      <c r="RG166" s="8"/>
      <c r="RH166" s="8"/>
      <c r="RI166" s="8"/>
      <c r="RJ166" s="8"/>
      <c r="RK166" s="8"/>
      <c r="RL166" s="8"/>
      <c r="RM166" s="8"/>
      <c r="RN166" s="8"/>
      <c r="RO166" s="8"/>
      <c r="RP166" s="8"/>
      <c r="RQ166" s="8"/>
      <c r="RR166" s="8"/>
      <c r="RS166" s="8"/>
      <c r="RT166" s="8"/>
      <c r="RU166" s="8"/>
      <c r="RV166" s="8"/>
      <c r="RW166" s="8"/>
      <c r="RX166" s="8"/>
      <c r="RY166" s="8"/>
      <c r="RZ166" s="8"/>
      <c r="SA166" s="8"/>
      <c r="SB166" s="8"/>
      <c r="SC166" s="8"/>
      <c r="SD166" s="8"/>
      <c r="SE166" s="8"/>
      <c r="SF166" s="8"/>
      <c r="SG166" s="8"/>
      <c r="SH166" s="8"/>
      <c r="SI166" s="8"/>
      <c r="SJ166" s="8"/>
      <c r="SK166" s="8"/>
      <c r="SL166" s="8"/>
      <c r="SM166" s="8"/>
      <c r="SN166" s="8"/>
      <c r="SO166" s="8"/>
      <c r="SP166" s="8"/>
      <c r="SQ166" s="8"/>
      <c r="SR166" s="8"/>
      <c r="SS166" s="8"/>
      <c r="ST166" s="8"/>
      <c r="SU166" s="8"/>
      <c r="SV166" s="8"/>
      <c r="SW166" s="8"/>
      <c r="SX166" s="8"/>
      <c r="SY166" s="8"/>
      <c r="SZ166" s="8"/>
      <c r="TA166" s="8"/>
      <c r="TB166" s="8"/>
      <c r="TC166" s="8"/>
      <c r="TD166" s="8"/>
      <c r="TE166" s="8"/>
      <c r="TF166" s="8"/>
      <c r="TG166" s="8"/>
      <c r="TH166" s="8"/>
      <c r="TI166" s="8"/>
      <c r="TJ166" s="8"/>
      <c r="TK166" s="8"/>
      <c r="TL166" s="8"/>
      <c r="TM166" s="8"/>
      <c r="TN166" s="8"/>
      <c r="TO166" s="8"/>
      <c r="TP166" s="8"/>
      <c r="TQ166" s="8"/>
      <c r="TR166" s="8"/>
      <c r="TS166" s="8"/>
      <c r="TT166" s="8"/>
      <c r="TU166" s="8"/>
      <c r="TV166" s="8"/>
      <c r="TW166" s="8"/>
      <c r="TX166" s="8"/>
      <c r="TY166" s="8"/>
      <c r="TZ166" s="8"/>
      <c r="UA166" s="8"/>
      <c r="UB166" s="8"/>
      <c r="UC166" s="8"/>
      <c r="UD166" s="8"/>
      <c r="UE166" s="8"/>
      <c r="UF166" s="8"/>
      <c r="UG166" s="8"/>
      <c r="UH166" s="8"/>
      <c r="UI166" s="8"/>
      <c r="UJ166" s="8"/>
      <c r="UK166" s="8"/>
      <c r="UL166" s="8"/>
      <c r="UM166" s="8"/>
      <c r="UN166" s="8"/>
      <c r="UO166" s="8"/>
      <c r="UP166" s="8"/>
      <c r="UQ166" s="8"/>
      <c r="UR166" s="8"/>
      <c r="US166" s="8"/>
      <c r="UT166" s="8"/>
      <c r="UU166" s="8"/>
      <c r="UV166" s="8"/>
      <c r="UW166" s="8"/>
      <c r="UX166" s="8"/>
      <c r="UY166" s="8"/>
      <c r="UZ166" s="8"/>
      <c r="VA166" s="8"/>
      <c r="VB166" s="8"/>
      <c r="VC166" s="8"/>
      <c r="VD166" s="8"/>
      <c r="VE166" s="8"/>
      <c r="VF166" s="8"/>
      <c r="VG166" s="8"/>
      <c r="VH166" s="8"/>
      <c r="VI166" s="8"/>
      <c r="VJ166" s="8"/>
      <c r="VK166" s="8"/>
      <c r="VL166" s="8"/>
      <c r="VM166" s="8"/>
      <c r="VN166" s="8"/>
      <c r="VO166" s="8"/>
      <c r="VP166" s="8"/>
      <c r="VQ166" s="8"/>
      <c r="VR166" s="8"/>
      <c r="VS166" s="8"/>
      <c r="VT166" s="8"/>
      <c r="VU166" s="8"/>
      <c r="VV166" s="8"/>
      <c r="VW166" s="8"/>
      <c r="VX166" s="8"/>
      <c r="VY166" s="8"/>
      <c r="VZ166" s="8"/>
      <c r="WA166" s="8"/>
      <c r="WB166" s="8"/>
      <c r="WC166" s="8"/>
      <c r="WD166" s="8"/>
      <c r="WE166" s="8"/>
      <c r="WF166" s="8"/>
      <c r="WG166" s="8"/>
      <c r="WH166" s="8"/>
      <c r="WI166" s="8"/>
      <c r="WJ166" s="8"/>
      <c r="WK166" s="8"/>
      <c r="WL166" s="8"/>
      <c r="WM166" s="8"/>
      <c r="WN166" s="8"/>
      <c r="WO166" s="8"/>
      <c r="WP166" s="8"/>
      <c r="WQ166" s="8"/>
      <c r="WR166" s="8"/>
      <c r="WS166" s="8"/>
      <c r="WT166" s="8"/>
      <c r="WU166" s="8"/>
      <c r="WV166" s="8"/>
      <c r="WW166" s="8"/>
      <c r="WX166" s="8"/>
      <c r="WY166" s="8"/>
      <c r="WZ166" s="8"/>
      <c r="XA166" s="8"/>
      <c r="XB166" s="8"/>
      <c r="XC166" s="8"/>
      <c r="XD166" s="8"/>
      <c r="XE166" s="8"/>
      <c r="XF166" s="8"/>
      <c r="XG166" s="8"/>
      <c r="XH166" s="8"/>
      <c r="XI166" s="8"/>
      <c r="XJ166" s="8"/>
      <c r="XK166" s="8"/>
      <c r="XL166" s="8"/>
      <c r="XM166" s="8"/>
      <c r="XN166" s="8"/>
      <c r="XO166" s="8"/>
      <c r="XP166" s="8"/>
      <c r="XQ166" s="8"/>
      <c r="XR166" s="8"/>
      <c r="XS166" s="8"/>
      <c r="XT166" s="8"/>
      <c r="XU166" s="8"/>
      <c r="XV166" s="8"/>
      <c r="XW166" s="8"/>
      <c r="XX166" s="8"/>
      <c r="XY166" s="8"/>
      <c r="XZ166" s="8"/>
      <c r="YA166" s="8"/>
      <c r="YB166" s="8"/>
      <c r="YC166" s="8"/>
      <c r="YD166" s="8"/>
      <c r="YE166" s="8"/>
      <c r="YF166" s="8"/>
      <c r="YG166" s="8"/>
      <c r="YH166" s="8"/>
      <c r="YI166" s="8"/>
      <c r="YJ166" s="8"/>
      <c r="YK166" s="8"/>
      <c r="YL166" s="8"/>
      <c r="YM166" s="8"/>
      <c r="YN166" s="8"/>
      <c r="YO166" s="8"/>
      <c r="YP166" s="8"/>
      <c r="YQ166" s="8"/>
      <c r="YR166" s="8"/>
      <c r="YS166" s="8"/>
      <c r="YT166" s="8"/>
      <c r="YU166" s="8"/>
      <c r="YV166" s="8"/>
      <c r="YW166" s="8"/>
      <c r="YX166" s="8"/>
      <c r="YY166" s="8"/>
      <c r="YZ166" s="8"/>
      <c r="ZA166" s="8"/>
      <c r="ZB166" s="8"/>
      <c r="ZC166" s="8"/>
      <c r="ZD166" s="8"/>
      <c r="ZE166" s="8"/>
      <c r="ZF166" s="8"/>
      <c r="ZG166" s="8"/>
      <c r="ZH166" s="8"/>
      <c r="ZI166" s="8"/>
      <c r="ZJ166" s="8"/>
      <c r="ZK166" s="8"/>
      <c r="ZL166" s="8"/>
      <c r="ZM166" s="8"/>
      <c r="ZN166" s="8"/>
      <c r="ZO166" s="8"/>
      <c r="ZP166" s="8"/>
      <c r="ZQ166" s="8"/>
      <c r="ZR166" s="8"/>
      <c r="ZS166" s="8"/>
      <c r="ZT166" s="8"/>
      <c r="ZU166" s="8"/>
      <c r="ZV166" s="8"/>
      <c r="ZW166" s="8"/>
      <c r="ZX166" s="8"/>
      <c r="ZY166" s="8"/>
      <c r="ZZ166" s="8"/>
      <c r="AAA166" s="8"/>
      <c r="AAB166" s="8"/>
      <c r="AAC166" s="8"/>
      <c r="AAD166" s="8"/>
      <c r="AAE166" s="8"/>
      <c r="AAF166" s="8"/>
      <c r="AAG166" s="8"/>
      <c r="AAH166" s="8"/>
      <c r="AAI166" s="8"/>
      <c r="AAJ166" s="8"/>
      <c r="AAK166" s="8"/>
      <c r="AAL166" s="8"/>
      <c r="AAM166" s="8"/>
      <c r="AAN166" s="8"/>
      <c r="AAO166" s="8"/>
      <c r="AAP166" s="8"/>
      <c r="AAQ166" s="8"/>
      <c r="AAR166" s="8"/>
      <c r="AAS166" s="8"/>
      <c r="AAT166" s="8"/>
      <c r="AAU166" s="8"/>
      <c r="AAV166" s="8"/>
      <c r="AAW166" s="8"/>
      <c r="AAX166" s="8"/>
      <c r="AAY166" s="8"/>
      <c r="AAZ166" s="8"/>
      <c r="ABA166" s="8"/>
      <c r="ABB166" s="8"/>
      <c r="ABC166" s="8"/>
      <c r="ABD166" s="8"/>
      <c r="ABE166" s="8"/>
      <c r="ABF166" s="8"/>
      <c r="ABG166" s="8"/>
      <c r="ABH166" s="8"/>
      <c r="ABI166" s="8"/>
      <c r="ABJ166" s="8"/>
      <c r="ABK166" s="8"/>
      <c r="ABL166" s="8"/>
      <c r="ABM166" s="8"/>
      <c r="ABN166" s="8"/>
      <c r="ABO166" s="8"/>
      <c r="ABP166" s="8"/>
      <c r="ABQ166" s="8"/>
      <c r="ABR166" s="8"/>
      <c r="ABS166" s="8"/>
      <c r="ABT166" s="8"/>
      <c r="ABU166" s="8"/>
      <c r="ABV166" s="8"/>
      <c r="ABW166" s="8"/>
      <c r="ABX166" s="8"/>
      <c r="ABY166" s="8"/>
      <c r="ABZ166" s="8"/>
      <c r="ACA166" s="8"/>
      <c r="ACB166" s="8"/>
      <c r="ACC166" s="8"/>
      <c r="ACD166" s="8"/>
      <c r="ACE166" s="8"/>
      <c r="ACF166" s="8"/>
      <c r="ACG166" s="8"/>
      <c r="ACH166" s="8"/>
      <c r="ACI166" s="8"/>
      <c r="ACJ166" s="8"/>
      <c r="ACK166" s="8"/>
      <c r="ACL166" s="8"/>
      <c r="ACM166" s="8"/>
      <c r="ACN166" s="8"/>
      <c r="ACO166" s="8"/>
      <c r="ACP166" s="8"/>
      <c r="ACQ166" s="8"/>
      <c r="ACR166" s="8"/>
      <c r="ACS166" s="8"/>
      <c r="ACT166" s="8"/>
      <c r="ACU166" s="8"/>
      <c r="ACV166" s="8"/>
      <c r="ACW166" s="8"/>
      <c r="ACX166" s="8"/>
      <c r="ACY166" s="8"/>
      <c r="ACZ166" s="8"/>
      <c r="ADA166" s="8"/>
      <c r="ADB166" s="8"/>
      <c r="ADC166" s="8"/>
      <c r="ADD166" s="8"/>
      <c r="ADE166" s="8"/>
      <c r="ADF166" s="8"/>
      <c r="ADG166" s="8"/>
      <c r="ADH166" s="8"/>
      <c r="ADI166" s="8"/>
      <c r="ADJ166" s="8"/>
      <c r="ADK166" s="8"/>
      <c r="ADL166" s="8"/>
      <c r="ADM166" s="8"/>
      <c r="ADN166" s="8"/>
      <c r="ADO166" s="8"/>
      <c r="ADP166" s="8"/>
      <c r="ADQ166" s="8"/>
      <c r="ADR166" s="8"/>
      <c r="ADS166" s="8"/>
      <c r="ADT166" s="8"/>
      <c r="ADU166" s="8"/>
      <c r="ADV166" s="8"/>
      <c r="ADW166" s="8"/>
      <c r="ADX166" s="8"/>
      <c r="ADY166" s="8"/>
      <c r="ADZ166" s="8"/>
      <c r="AEA166" s="8"/>
      <c r="AEB166" s="8"/>
      <c r="AEC166" s="8"/>
      <c r="AED166" s="8"/>
      <c r="AEE166" s="8"/>
      <c r="AEF166" s="8"/>
      <c r="AEG166" s="8"/>
      <c r="AEH166" s="8"/>
      <c r="AEI166" s="8"/>
      <c r="AEJ166" s="8"/>
      <c r="AEK166" s="8"/>
      <c r="AEL166" s="8"/>
      <c r="AEM166" s="8"/>
      <c r="AEN166" s="8"/>
      <c r="AEO166" s="8"/>
      <c r="AEP166" s="8"/>
      <c r="AEQ166" s="8"/>
      <c r="AER166" s="8"/>
      <c r="AES166" s="8"/>
      <c r="AET166" s="8"/>
      <c r="AEU166" s="8"/>
      <c r="AEV166" s="8"/>
      <c r="AEW166" s="8"/>
      <c r="AEX166" s="8"/>
      <c r="AEY166" s="8"/>
      <c r="AEZ166" s="8"/>
      <c r="AFA166" s="8"/>
      <c r="AFB166" s="8"/>
      <c r="AFC166" s="8"/>
      <c r="AFD166" s="8"/>
      <c r="AFE166" s="8"/>
      <c r="AFF166" s="8"/>
      <c r="AFG166" s="8"/>
      <c r="AFH166" s="8"/>
      <c r="AFI166" s="8"/>
      <c r="AFJ166" s="8"/>
      <c r="AFK166" s="8"/>
      <c r="AFL166" s="8"/>
      <c r="AFM166" s="8"/>
      <c r="AFN166" s="8"/>
      <c r="AFO166" s="8"/>
      <c r="AFP166" s="8"/>
      <c r="AFQ166" s="8"/>
      <c r="AFR166" s="8"/>
      <c r="AFS166" s="8"/>
      <c r="AFT166" s="8"/>
      <c r="AFU166" s="8"/>
      <c r="AFV166" s="8"/>
      <c r="AFW166" s="8"/>
      <c r="AFX166" s="8"/>
      <c r="AFY166" s="8"/>
      <c r="AFZ166" s="8"/>
      <c r="AGA166" s="8"/>
      <c r="AGB166" s="8"/>
      <c r="AGC166" s="8"/>
      <c r="AGD166" s="8"/>
      <c r="AGE166" s="8"/>
      <c r="AGF166" s="8"/>
      <c r="AGG166" s="8"/>
      <c r="AGH166" s="8"/>
      <c r="AGI166" s="8"/>
      <c r="AGJ166" s="8"/>
      <c r="AGK166" s="8"/>
      <c r="AGL166" s="8"/>
      <c r="AGM166" s="8"/>
      <c r="AGN166" s="8"/>
      <c r="AGO166" s="8"/>
      <c r="AGP166" s="8"/>
      <c r="AGQ166" s="8"/>
      <c r="AGR166" s="8"/>
      <c r="AGS166" s="8"/>
      <c r="AGT166" s="8"/>
      <c r="AGU166" s="8"/>
      <c r="AGV166" s="8"/>
      <c r="AGW166" s="8"/>
      <c r="AGX166" s="8"/>
      <c r="AGY166" s="8"/>
      <c r="AGZ166" s="8"/>
      <c r="AHA166" s="8"/>
      <c r="AHB166" s="8"/>
      <c r="AHC166" s="8"/>
      <c r="AHD166" s="8"/>
      <c r="AHE166" s="8"/>
      <c r="AHF166" s="8"/>
      <c r="AHG166" s="8"/>
      <c r="AHH166" s="8"/>
      <c r="AHI166" s="8"/>
      <c r="AHJ166" s="8"/>
      <c r="AHK166" s="8"/>
      <c r="AHL166" s="8"/>
      <c r="AHM166" s="8"/>
      <c r="AHN166" s="8"/>
      <c r="AHO166" s="8"/>
      <c r="AHP166" s="8"/>
      <c r="AHQ166" s="8"/>
      <c r="AHR166" s="8"/>
      <c r="AHS166" s="8"/>
      <c r="AHT166" s="8"/>
      <c r="AHU166" s="8"/>
      <c r="AHV166" s="8"/>
      <c r="AHW166" s="8"/>
      <c r="AHX166" s="8"/>
      <c r="AHY166" s="8"/>
      <c r="AHZ166" s="8"/>
      <c r="AIA166" s="8"/>
      <c r="AIB166" s="8"/>
      <c r="AIC166" s="8"/>
      <c r="AID166" s="8"/>
      <c r="AIE166" s="8"/>
      <c r="AIF166" s="8"/>
      <c r="AIG166" s="8"/>
      <c r="AIH166" s="8"/>
      <c r="AII166" s="8"/>
      <c r="AIJ166" s="8"/>
      <c r="AIK166" s="8"/>
      <c r="AIL166" s="8"/>
      <c r="AIM166" s="8"/>
      <c r="AIN166" s="8"/>
      <c r="AIO166" s="8"/>
      <c r="AIP166" s="8"/>
      <c r="AIQ166" s="8"/>
      <c r="AIR166" s="8"/>
      <c r="AIS166" s="8"/>
      <c r="AIT166" s="8"/>
      <c r="AIU166" s="8"/>
      <c r="AIV166" s="8"/>
      <c r="AIW166" s="8"/>
      <c r="AIX166" s="8"/>
      <c r="AIY166" s="8"/>
      <c r="AIZ166" s="8"/>
      <c r="AJA166" s="8"/>
      <c r="AJB166" s="8"/>
      <c r="AJC166" s="8"/>
      <c r="AJD166" s="8"/>
      <c r="AJE166" s="8"/>
      <c r="AJF166" s="8"/>
      <c r="AJG166" s="8"/>
      <c r="AJH166" s="8"/>
      <c r="AJI166" s="8"/>
      <c r="AJJ166" s="8"/>
      <c r="AJK166" s="8"/>
      <c r="AJL166" s="8"/>
      <c r="AJM166" s="8"/>
      <c r="AJN166" s="8"/>
      <c r="AJO166" s="8"/>
      <c r="AJP166" s="8"/>
      <c r="AJQ166" s="8"/>
      <c r="AJR166" s="8"/>
      <c r="AJS166" s="8"/>
      <c r="AJT166" s="8"/>
      <c r="AJU166" s="8"/>
      <c r="AJV166" s="8"/>
      <c r="AJW166" s="8"/>
      <c r="AJX166" s="8"/>
      <c r="AJY166" s="8"/>
      <c r="AJZ166" s="8"/>
      <c r="AKA166" s="8"/>
      <c r="AKB166" s="8"/>
      <c r="AKC166" s="8"/>
      <c r="AKD166" s="8"/>
      <c r="AKE166" s="8"/>
      <c r="AKF166" s="8"/>
      <c r="AKG166" s="8"/>
      <c r="AKH166" s="8"/>
      <c r="AKI166" s="8"/>
      <c r="AKJ166" s="8"/>
      <c r="AKK166" s="8"/>
      <c r="AKL166" s="8"/>
      <c r="AKM166" s="8"/>
      <c r="AKN166" s="8"/>
      <c r="AKO166" s="8"/>
      <c r="AKP166" s="8"/>
      <c r="AKQ166" s="8"/>
      <c r="AKR166" s="8"/>
      <c r="AKS166" s="8"/>
      <c r="AKT166" s="8"/>
      <c r="AKU166" s="8"/>
      <c r="AKV166" s="8"/>
      <c r="AKW166" s="8"/>
      <c r="AKX166" s="8"/>
      <c r="AKY166" s="8"/>
      <c r="AKZ166" s="8"/>
      <c r="ALA166" s="8"/>
      <c r="ALB166" s="8"/>
      <c r="ALC166" s="8"/>
      <c r="ALD166" s="8"/>
      <c r="ALE166" s="8"/>
      <c r="ALF166" s="8"/>
      <c r="ALG166" s="8"/>
      <c r="ALH166" s="8"/>
      <c r="ALI166" s="8"/>
      <c r="ALJ166" s="8"/>
      <c r="ALK166" s="8"/>
      <c r="ALL166" s="8"/>
      <c r="ALM166" s="8"/>
      <c r="ALN166" s="8"/>
      <c r="ALO166" s="8"/>
      <c r="ALP166" s="8"/>
      <c r="ALQ166" s="8"/>
      <c r="ALR166" s="8"/>
      <c r="ALS166" s="8"/>
      <c r="ALT166" s="8"/>
      <c r="ALU166" s="8"/>
      <c r="ALV166" s="8"/>
      <c r="ALW166" s="8"/>
      <c r="ALX166" s="8"/>
      <c r="ALY166" s="8"/>
      <c r="ALZ166" s="8"/>
      <c r="AMA166" s="8"/>
      <c r="AMB166" s="8"/>
      <c r="AMC166" s="8"/>
      <c r="AMD166" s="8"/>
      <c r="AME166" s="8"/>
      <c r="AMF166" s="8"/>
      <c r="AMG166" s="8"/>
      <c r="AMH166" s="8"/>
      <c r="AMI166" s="8"/>
      <c r="AMJ166" s="8"/>
    </row>
    <row r="167" spans="1:1024" ht="15" x14ac:dyDescent="0.25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47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  <c r="IC167" s="8"/>
      <c r="ID167" s="8"/>
      <c r="IE167" s="8"/>
      <c r="IF167" s="8"/>
      <c r="IG167" s="8"/>
      <c r="IH167" s="8"/>
      <c r="II167" s="8"/>
      <c r="IJ167" s="8"/>
      <c r="IK167" s="8"/>
      <c r="IL167" s="8"/>
      <c r="IM167" s="8"/>
      <c r="IN167" s="8"/>
      <c r="IO167" s="8"/>
      <c r="IP167" s="8"/>
      <c r="IQ167" s="8"/>
      <c r="IR167" s="8"/>
      <c r="IS167" s="8"/>
      <c r="IT167" s="8"/>
      <c r="IU167" s="8"/>
      <c r="IV167" s="8"/>
      <c r="IW167" s="8"/>
      <c r="IX167" s="8"/>
      <c r="IY167" s="8"/>
      <c r="IZ167" s="8"/>
      <c r="JA167" s="8"/>
      <c r="JB167" s="8"/>
      <c r="JC167" s="8"/>
      <c r="JD167" s="8"/>
      <c r="JE167" s="8"/>
      <c r="JF167" s="8"/>
      <c r="JG167" s="8"/>
      <c r="JH167" s="8"/>
      <c r="JI167" s="8"/>
      <c r="JJ167" s="8"/>
      <c r="JK167" s="8"/>
      <c r="JL167" s="8"/>
      <c r="JM167" s="8"/>
      <c r="JN167" s="8"/>
      <c r="JO167" s="8"/>
      <c r="JP167" s="8"/>
      <c r="JQ167" s="8"/>
      <c r="JR167" s="8"/>
      <c r="JS167" s="8"/>
      <c r="JT167" s="8"/>
      <c r="JU167" s="8"/>
      <c r="JV167" s="8"/>
      <c r="JW167" s="8"/>
      <c r="JX167" s="8"/>
      <c r="JY167" s="8"/>
      <c r="JZ167" s="8"/>
      <c r="KA167" s="8"/>
      <c r="KB167" s="8"/>
      <c r="KC167" s="8"/>
      <c r="KD167" s="8"/>
      <c r="KE167" s="8"/>
      <c r="KF167" s="8"/>
      <c r="KG167" s="8"/>
      <c r="KH167" s="8"/>
      <c r="KI167" s="8"/>
      <c r="KJ167" s="8"/>
      <c r="KK167" s="8"/>
      <c r="KL167" s="8"/>
      <c r="KM167" s="8"/>
      <c r="KN167" s="8"/>
      <c r="KO167" s="8"/>
      <c r="KP167" s="8"/>
      <c r="KQ167" s="8"/>
      <c r="KR167" s="8"/>
      <c r="KS167" s="8"/>
      <c r="KT167" s="8"/>
      <c r="KU167" s="8"/>
      <c r="KV167" s="8"/>
      <c r="KW167" s="8"/>
      <c r="KX167" s="8"/>
      <c r="KY167" s="8"/>
      <c r="KZ167" s="8"/>
      <c r="LA167" s="8"/>
      <c r="LB167" s="8"/>
      <c r="LC167" s="8"/>
      <c r="LD167" s="8"/>
      <c r="LE167" s="8"/>
      <c r="LF167" s="8"/>
      <c r="LG167" s="8"/>
      <c r="LH167" s="8"/>
      <c r="LI167" s="8"/>
      <c r="LJ167" s="8"/>
      <c r="LK167" s="8"/>
      <c r="LL167" s="8"/>
      <c r="LM167" s="8"/>
      <c r="LN167" s="8"/>
      <c r="LO167" s="8"/>
      <c r="LP167" s="8"/>
      <c r="LQ167" s="8"/>
      <c r="LR167" s="8"/>
      <c r="LS167" s="8"/>
      <c r="LT167" s="8"/>
      <c r="LU167" s="8"/>
      <c r="LV167" s="8"/>
      <c r="LW167" s="8"/>
      <c r="LX167" s="8"/>
      <c r="LY167" s="8"/>
      <c r="LZ167" s="8"/>
      <c r="MA167" s="8"/>
      <c r="MB167" s="8"/>
      <c r="MC167" s="8"/>
      <c r="MD167" s="8"/>
      <c r="ME167" s="8"/>
      <c r="MF167" s="8"/>
      <c r="MG167" s="8"/>
      <c r="MH167" s="8"/>
      <c r="MI167" s="8"/>
      <c r="MJ167" s="8"/>
      <c r="MK167" s="8"/>
      <c r="ML167" s="8"/>
      <c r="MM167" s="8"/>
      <c r="MN167" s="8"/>
      <c r="MO167" s="8"/>
      <c r="MP167" s="8"/>
      <c r="MQ167" s="8"/>
      <c r="MR167" s="8"/>
      <c r="MS167" s="8"/>
      <c r="MT167" s="8"/>
      <c r="MU167" s="8"/>
      <c r="MV167" s="8"/>
      <c r="MW167" s="8"/>
      <c r="MX167" s="8"/>
      <c r="MY167" s="8"/>
      <c r="MZ167" s="8"/>
      <c r="NA167" s="8"/>
      <c r="NB167" s="8"/>
      <c r="NC167" s="8"/>
      <c r="ND167" s="8"/>
      <c r="NE167" s="8"/>
      <c r="NF167" s="8"/>
      <c r="NG167" s="8"/>
      <c r="NH167" s="8"/>
      <c r="NI167" s="8"/>
      <c r="NJ167" s="8"/>
      <c r="NK167" s="8"/>
      <c r="NL167" s="8"/>
      <c r="NM167" s="8"/>
      <c r="NN167" s="8"/>
      <c r="NO167" s="8"/>
      <c r="NP167" s="8"/>
      <c r="NQ167" s="8"/>
      <c r="NR167" s="8"/>
      <c r="NS167" s="8"/>
      <c r="NT167" s="8"/>
      <c r="NU167" s="8"/>
      <c r="NV167" s="8"/>
      <c r="NW167" s="8"/>
      <c r="NX167" s="8"/>
      <c r="NY167" s="8"/>
      <c r="NZ167" s="8"/>
      <c r="OA167" s="8"/>
      <c r="OB167" s="8"/>
      <c r="OC167" s="8"/>
      <c r="OD167" s="8"/>
      <c r="OE167" s="8"/>
      <c r="OF167" s="8"/>
      <c r="OG167" s="8"/>
      <c r="OH167" s="8"/>
      <c r="OI167" s="8"/>
      <c r="OJ167" s="8"/>
      <c r="OK167" s="8"/>
      <c r="OL167" s="8"/>
      <c r="OM167" s="8"/>
      <c r="ON167" s="8"/>
      <c r="OO167" s="8"/>
      <c r="OP167" s="8"/>
      <c r="OQ167" s="8"/>
      <c r="OR167" s="8"/>
      <c r="OS167" s="8"/>
      <c r="OT167" s="8"/>
      <c r="OU167" s="8"/>
      <c r="OV167" s="8"/>
      <c r="OW167" s="8"/>
      <c r="OX167" s="8"/>
      <c r="OY167" s="8"/>
      <c r="OZ167" s="8"/>
      <c r="PA167" s="8"/>
      <c r="PB167" s="8"/>
      <c r="PC167" s="8"/>
      <c r="PD167" s="8"/>
      <c r="PE167" s="8"/>
      <c r="PF167" s="8"/>
      <c r="PG167" s="8"/>
      <c r="PH167" s="8"/>
      <c r="PI167" s="8"/>
      <c r="PJ167" s="8"/>
      <c r="PK167" s="8"/>
      <c r="PL167" s="8"/>
      <c r="PM167" s="8"/>
      <c r="PN167" s="8"/>
      <c r="PO167" s="8"/>
      <c r="PP167" s="8"/>
      <c r="PQ167" s="8"/>
      <c r="PR167" s="8"/>
      <c r="PS167" s="8"/>
      <c r="PT167" s="8"/>
      <c r="PU167" s="8"/>
      <c r="PV167" s="8"/>
      <c r="PW167" s="8"/>
      <c r="PX167" s="8"/>
      <c r="PY167" s="8"/>
      <c r="PZ167" s="8"/>
      <c r="QA167" s="8"/>
      <c r="QB167" s="8"/>
      <c r="QC167" s="8"/>
      <c r="QD167" s="8"/>
      <c r="QE167" s="8"/>
      <c r="QF167" s="8"/>
      <c r="QG167" s="8"/>
      <c r="QH167" s="8"/>
      <c r="QI167" s="8"/>
      <c r="QJ167" s="8"/>
      <c r="QK167" s="8"/>
      <c r="QL167" s="8"/>
      <c r="QM167" s="8"/>
      <c r="QN167" s="8"/>
      <c r="QO167" s="8"/>
      <c r="QP167" s="8"/>
      <c r="QQ167" s="8"/>
      <c r="QR167" s="8"/>
      <c r="QS167" s="8"/>
      <c r="QT167" s="8"/>
      <c r="QU167" s="8"/>
      <c r="QV167" s="8"/>
      <c r="QW167" s="8"/>
      <c r="QX167" s="8"/>
      <c r="QY167" s="8"/>
      <c r="QZ167" s="8"/>
      <c r="RA167" s="8"/>
      <c r="RB167" s="8"/>
      <c r="RC167" s="8"/>
      <c r="RD167" s="8"/>
      <c r="RE167" s="8"/>
      <c r="RF167" s="8"/>
      <c r="RG167" s="8"/>
      <c r="RH167" s="8"/>
      <c r="RI167" s="8"/>
      <c r="RJ167" s="8"/>
      <c r="RK167" s="8"/>
      <c r="RL167" s="8"/>
      <c r="RM167" s="8"/>
      <c r="RN167" s="8"/>
      <c r="RO167" s="8"/>
      <c r="RP167" s="8"/>
      <c r="RQ167" s="8"/>
      <c r="RR167" s="8"/>
      <c r="RS167" s="8"/>
      <c r="RT167" s="8"/>
      <c r="RU167" s="8"/>
      <c r="RV167" s="8"/>
      <c r="RW167" s="8"/>
      <c r="RX167" s="8"/>
      <c r="RY167" s="8"/>
      <c r="RZ167" s="8"/>
      <c r="SA167" s="8"/>
      <c r="SB167" s="8"/>
      <c r="SC167" s="8"/>
      <c r="SD167" s="8"/>
      <c r="SE167" s="8"/>
      <c r="SF167" s="8"/>
      <c r="SG167" s="8"/>
      <c r="SH167" s="8"/>
      <c r="SI167" s="8"/>
      <c r="SJ167" s="8"/>
      <c r="SK167" s="8"/>
      <c r="SL167" s="8"/>
      <c r="SM167" s="8"/>
      <c r="SN167" s="8"/>
      <c r="SO167" s="8"/>
      <c r="SP167" s="8"/>
      <c r="SQ167" s="8"/>
      <c r="SR167" s="8"/>
      <c r="SS167" s="8"/>
      <c r="ST167" s="8"/>
      <c r="SU167" s="8"/>
      <c r="SV167" s="8"/>
      <c r="SW167" s="8"/>
      <c r="SX167" s="8"/>
      <c r="SY167" s="8"/>
      <c r="SZ167" s="8"/>
      <c r="TA167" s="8"/>
      <c r="TB167" s="8"/>
      <c r="TC167" s="8"/>
      <c r="TD167" s="8"/>
      <c r="TE167" s="8"/>
      <c r="TF167" s="8"/>
      <c r="TG167" s="8"/>
      <c r="TH167" s="8"/>
      <c r="TI167" s="8"/>
      <c r="TJ167" s="8"/>
      <c r="TK167" s="8"/>
      <c r="TL167" s="8"/>
      <c r="TM167" s="8"/>
      <c r="TN167" s="8"/>
      <c r="TO167" s="8"/>
      <c r="TP167" s="8"/>
      <c r="TQ167" s="8"/>
      <c r="TR167" s="8"/>
      <c r="TS167" s="8"/>
      <c r="TT167" s="8"/>
      <c r="TU167" s="8"/>
      <c r="TV167" s="8"/>
      <c r="TW167" s="8"/>
      <c r="TX167" s="8"/>
      <c r="TY167" s="8"/>
      <c r="TZ167" s="8"/>
      <c r="UA167" s="8"/>
      <c r="UB167" s="8"/>
      <c r="UC167" s="8"/>
      <c r="UD167" s="8"/>
      <c r="UE167" s="8"/>
      <c r="UF167" s="8"/>
      <c r="UG167" s="8"/>
      <c r="UH167" s="8"/>
      <c r="UI167" s="8"/>
      <c r="UJ167" s="8"/>
      <c r="UK167" s="8"/>
      <c r="UL167" s="8"/>
      <c r="UM167" s="8"/>
      <c r="UN167" s="8"/>
      <c r="UO167" s="8"/>
      <c r="UP167" s="8"/>
      <c r="UQ167" s="8"/>
      <c r="UR167" s="8"/>
      <c r="US167" s="8"/>
      <c r="UT167" s="8"/>
      <c r="UU167" s="8"/>
      <c r="UV167" s="8"/>
      <c r="UW167" s="8"/>
      <c r="UX167" s="8"/>
      <c r="UY167" s="8"/>
      <c r="UZ167" s="8"/>
      <c r="VA167" s="8"/>
      <c r="VB167" s="8"/>
      <c r="VC167" s="8"/>
      <c r="VD167" s="8"/>
      <c r="VE167" s="8"/>
      <c r="VF167" s="8"/>
      <c r="VG167" s="8"/>
      <c r="VH167" s="8"/>
      <c r="VI167" s="8"/>
      <c r="VJ167" s="8"/>
      <c r="VK167" s="8"/>
      <c r="VL167" s="8"/>
      <c r="VM167" s="8"/>
      <c r="VN167" s="8"/>
      <c r="VO167" s="8"/>
      <c r="VP167" s="8"/>
      <c r="VQ167" s="8"/>
      <c r="VR167" s="8"/>
      <c r="VS167" s="8"/>
      <c r="VT167" s="8"/>
      <c r="VU167" s="8"/>
      <c r="VV167" s="8"/>
      <c r="VW167" s="8"/>
      <c r="VX167" s="8"/>
      <c r="VY167" s="8"/>
      <c r="VZ167" s="8"/>
      <c r="WA167" s="8"/>
      <c r="WB167" s="8"/>
      <c r="WC167" s="8"/>
      <c r="WD167" s="8"/>
      <c r="WE167" s="8"/>
      <c r="WF167" s="8"/>
      <c r="WG167" s="8"/>
      <c r="WH167" s="8"/>
      <c r="WI167" s="8"/>
      <c r="WJ167" s="8"/>
      <c r="WK167" s="8"/>
      <c r="WL167" s="8"/>
      <c r="WM167" s="8"/>
      <c r="WN167" s="8"/>
      <c r="WO167" s="8"/>
      <c r="WP167" s="8"/>
      <c r="WQ167" s="8"/>
      <c r="WR167" s="8"/>
      <c r="WS167" s="8"/>
      <c r="WT167" s="8"/>
      <c r="WU167" s="8"/>
      <c r="WV167" s="8"/>
      <c r="WW167" s="8"/>
      <c r="WX167" s="8"/>
      <c r="WY167" s="8"/>
      <c r="WZ167" s="8"/>
      <c r="XA167" s="8"/>
      <c r="XB167" s="8"/>
      <c r="XC167" s="8"/>
      <c r="XD167" s="8"/>
      <c r="XE167" s="8"/>
      <c r="XF167" s="8"/>
      <c r="XG167" s="8"/>
      <c r="XH167" s="8"/>
      <c r="XI167" s="8"/>
      <c r="XJ167" s="8"/>
      <c r="XK167" s="8"/>
      <c r="XL167" s="8"/>
      <c r="XM167" s="8"/>
      <c r="XN167" s="8"/>
      <c r="XO167" s="8"/>
      <c r="XP167" s="8"/>
      <c r="XQ167" s="8"/>
      <c r="XR167" s="8"/>
      <c r="XS167" s="8"/>
      <c r="XT167" s="8"/>
      <c r="XU167" s="8"/>
      <c r="XV167" s="8"/>
      <c r="XW167" s="8"/>
      <c r="XX167" s="8"/>
      <c r="XY167" s="8"/>
      <c r="XZ167" s="8"/>
      <c r="YA167" s="8"/>
      <c r="YB167" s="8"/>
      <c r="YC167" s="8"/>
      <c r="YD167" s="8"/>
      <c r="YE167" s="8"/>
      <c r="YF167" s="8"/>
      <c r="YG167" s="8"/>
      <c r="YH167" s="8"/>
      <c r="YI167" s="8"/>
      <c r="YJ167" s="8"/>
      <c r="YK167" s="8"/>
      <c r="YL167" s="8"/>
      <c r="YM167" s="8"/>
      <c r="YN167" s="8"/>
      <c r="YO167" s="8"/>
      <c r="YP167" s="8"/>
      <c r="YQ167" s="8"/>
      <c r="YR167" s="8"/>
      <c r="YS167" s="8"/>
      <c r="YT167" s="8"/>
      <c r="YU167" s="8"/>
      <c r="YV167" s="8"/>
      <c r="YW167" s="8"/>
      <c r="YX167" s="8"/>
      <c r="YY167" s="8"/>
      <c r="YZ167" s="8"/>
      <c r="ZA167" s="8"/>
      <c r="ZB167" s="8"/>
      <c r="ZC167" s="8"/>
      <c r="ZD167" s="8"/>
      <c r="ZE167" s="8"/>
      <c r="ZF167" s="8"/>
      <c r="ZG167" s="8"/>
      <c r="ZH167" s="8"/>
      <c r="ZI167" s="8"/>
      <c r="ZJ167" s="8"/>
      <c r="ZK167" s="8"/>
      <c r="ZL167" s="8"/>
      <c r="ZM167" s="8"/>
      <c r="ZN167" s="8"/>
      <c r="ZO167" s="8"/>
      <c r="ZP167" s="8"/>
      <c r="ZQ167" s="8"/>
      <c r="ZR167" s="8"/>
      <c r="ZS167" s="8"/>
      <c r="ZT167" s="8"/>
      <c r="ZU167" s="8"/>
      <c r="ZV167" s="8"/>
      <c r="ZW167" s="8"/>
      <c r="ZX167" s="8"/>
      <c r="ZY167" s="8"/>
      <c r="ZZ167" s="8"/>
      <c r="AAA167" s="8"/>
      <c r="AAB167" s="8"/>
      <c r="AAC167" s="8"/>
      <c r="AAD167" s="8"/>
      <c r="AAE167" s="8"/>
      <c r="AAF167" s="8"/>
      <c r="AAG167" s="8"/>
      <c r="AAH167" s="8"/>
      <c r="AAI167" s="8"/>
      <c r="AAJ167" s="8"/>
      <c r="AAK167" s="8"/>
      <c r="AAL167" s="8"/>
      <c r="AAM167" s="8"/>
      <c r="AAN167" s="8"/>
      <c r="AAO167" s="8"/>
      <c r="AAP167" s="8"/>
      <c r="AAQ167" s="8"/>
      <c r="AAR167" s="8"/>
      <c r="AAS167" s="8"/>
      <c r="AAT167" s="8"/>
      <c r="AAU167" s="8"/>
      <c r="AAV167" s="8"/>
      <c r="AAW167" s="8"/>
      <c r="AAX167" s="8"/>
      <c r="AAY167" s="8"/>
      <c r="AAZ167" s="8"/>
      <c r="ABA167" s="8"/>
      <c r="ABB167" s="8"/>
      <c r="ABC167" s="8"/>
      <c r="ABD167" s="8"/>
      <c r="ABE167" s="8"/>
      <c r="ABF167" s="8"/>
      <c r="ABG167" s="8"/>
      <c r="ABH167" s="8"/>
      <c r="ABI167" s="8"/>
      <c r="ABJ167" s="8"/>
      <c r="ABK167" s="8"/>
      <c r="ABL167" s="8"/>
      <c r="ABM167" s="8"/>
      <c r="ABN167" s="8"/>
      <c r="ABO167" s="8"/>
      <c r="ABP167" s="8"/>
      <c r="ABQ167" s="8"/>
      <c r="ABR167" s="8"/>
      <c r="ABS167" s="8"/>
      <c r="ABT167" s="8"/>
      <c r="ABU167" s="8"/>
      <c r="ABV167" s="8"/>
      <c r="ABW167" s="8"/>
      <c r="ABX167" s="8"/>
      <c r="ABY167" s="8"/>
      <c r="ABZ167" s="8"/>
      <c r="ACA167" s="8"/>
      <c r="ACB167" s="8"/>
      <c r="ACC167" s="8"/>
      <c r="ACD167" s="8"/>
      <c r="ACE167" s="8"/>
      <c r="ACF167" s="8"/>
      <c r="ACG167" s="8"/>
      <c r="ACH167" s="8"/>
      <c r="ACI167" s="8"/>
      <c r="ACJ167" s="8"/>
      <c r="ACK167" s="8"/>
      <c r="ACL167" s="8"/>
      <c r="ACM167" s="8"/>
      <c r="ACN167" s="8"/>
      <c r="ACO167" s="8"/>
      <c r="ACP167" s="8"/>
      <c r="ACQ167" s="8"/>
      <c r="ACR167" s="8"/>
      <c r="ACS167" s="8"/>
      <c r="ACT167" s="8"/>
      <c r="ACU167" s="8"/>
      <c r="ACV167" s="8"/>
      <c r="ACW167" s="8"/>
      <c r="ACX167" s="8"/>
      <c r="ACY167" s="8"/>
      <c r="ACZ167" s="8"/>
      <c r="ADA167" s="8"/>
      <c r="ADB167" s="8"/>
      <c r="ADC167" s="8"/>
      <c r="ADD167" s="8"/>
      <c r="ADE167" s="8"/>
      <c r="ADF167" s="8"/>
      <c r="ADG167" s="8"/>
      <c r="ADH167" s="8"/>
      <c r="ADI167" s="8"/>
      <c r="ADJ167" s="8"/>
      <c r="ADK167" s="8"/>
      <c r="ADL167" s="8"/>
      <c r="ADM167" s="8"/>
      <c r="ADN167" s="8"/>
      <c r="ADO167" s="8"/>
      <c r="ADP167" s="8"/>
      <c r="ADQ167" s="8"/>
      <c r="ADR167" s="8"/>
      <c r="ADS167" s="8"/>
      <c r="ADT167" s="8"/>
      <c r="ADU167" s="8"/>
      <c r="ADV167" s="8"/>
      <c r="ADW167" s="8"/>
      <c r="ADX167" s="8"/>
      <c r="ADY167" s="8"/>
      <c r="ADZ167" s="8"/>
      <c r="AEA167" s="8"/>
      <c r="AEB167" s="8"/>
      <c r="AEC167" s="8"/>
      <c r="AED167" s="8"/>
      <c r="AEE167" s="8"/>
      <c r="AEF167" s="8"/>
      <c r="AEG167" s="8"/>
      <c r="AEH167" s="8"/>
      <c r="AEI167" s="8"/>
      <c r="AEJ167" s="8"/>
      <c r="AEK167" s="8"/>
      <c r="AEL167" s="8"/>
      <c r="AEM167" s="8"/>
      <c r="AEN167" s="8"/>
      <c r="AEO167" s="8"/>
      <c r="AEP167" s="8"/>
      <c r="AEQ167" s="8"/>
      <c r="AER167" s="8"/>
      <c r="AES167" s="8"/>
      <c r="AET167" s="8"/>
      <c r="AEU167" s="8"/>
      <c r="AEV167" s="8"/>
      <c r="AEW167" s="8"/>
      <c r="AEX167" s="8"/>
      <c r="AEY167" s="8"/>
      <c r="AEZ167" s="8"/>
      <c r="AFA167" s="8"/>
      <c r="AFB167" s="8"/>
      <c r="AFC167" s="8"/>
      <c r="AFD167" s="8"/>
      <c r="AFE167" s="8"/>
      <c r="AFF167" s="8"/>
      <c r="AFG167" s="8"/>
      <c r="AFH167" s="8"/>
      <c r="AFI167" s="8"/>
      <c r="AFJ167" s="8"/>
      <c r="AFK167" s="8"/>
      <c r="AFL167" s="8"/>
      <c r="AFM167" s="8"/>
      <c r="AFN167" s="8"/>
      <c r="AFO167" s="8"/>
      <c r="AFP167" s="8"/>
      <c r="AFQ167" s="8"/>
      <c r="AFR167" s="8"/>
      <c r="AFS167" s="8"/>
      <c r="AFT167" s="8"/>
      <c r="AFU167" s="8"/>
      <c r="AFV167" s="8"/>
      <c r="AFW167" s="8"/>
      <c r="AFX167" s="8"/>
      <c r="AFY167" s="8"/>
      <c r="AFZ167" s="8"/>
      <c r="AGA167" s="8"/>
      <c r="AGB167" s="8"/>
      <c r="AGC167" s="8"/>
      <c r="AGD167" s="8"/>
      <c r="AGE167" s="8"/>
      <c r="AGF167" s="8"/>
      <c r="AGG167" s="8"/>
      <c r="AGH167" s="8"/>
      <c r="AGI167" s="8"/>
      <c r="AGJ167" s="8"/>
      <c r="AGK167" s="8"/>
      <c r="AGL167" s="8"/>
      <c r="AGM167" s="8"/>
      <c r="AGN167" s="8"/>
      <c r="AGO167" s="8"/>
      <c r="AGP167" s="8"/>
      <c r="AGQ167" s="8"/>
      <c r="AGR167" s="8"/>
      <c r="AGS167" s="8"/>
      <c r="AGT167" s="8"/>
      <c r="AGU167" s="8"/>
      <c r="AGV167" s="8"/>
      <c r="AGW167" s="8"/>
      <c r="AGX167" s="8"/>
      <c r="AGY167" s="8"/>
      <c r="AGZ167" s="8"/>
      <c r="AHA167" s="8"/>
      <c r="AHB167" s="8"/>
      <c r="AHC167" s="8"/>
      <c r="AHD167" s="8"/>
      <c r="AHE167" s="8"/>
      <c r="AHF167" s="8"/>
      <c r="AHG167" s="8"/>
      <c r="AHH167" s="8"/>
      <c r="AHI167" s="8"/>
      <c r="AHJ167" s="8"/>
      <c r="AHK167" s="8"/>
      <c r="AHL167" s="8"/>
      <c r="AHM167" s="8"/>
      <c r="AHN167" s="8"/>
      <c r="AHO167" s="8"/>
      <c r="AHP167" s="8"/>
      <c r="AHQ167" s="8"/>
      <c r="AHR167" s="8"/>
      <c r="AHS167" s="8"/>
      <c r="AHT167" s="8"/>
      <c r="AHU167" s="8"/>
      <c r="AHV167" s="8"/>
      <c r="AHW167" s="8"/>
      <c r="AHX167" s="8"/>
      <c r="AHY167" s="8"/>
      <c r="AHZ167" s="8"/>
      <c r="AIA167" s="8"/>
      <c r="AIB167" s="8"/>
      <c r="AIC167" s="8"/>
      <c r="AID167" s="8"/>
      <c r="AIE167" s="8"/>
      <c r="AIF167" s="8"/>
      <c r="AIG167" s="8"/>
      <c r="AIH167" s="8"/>
      <c r="AII167" s="8"/>
      <c r="AIJ167" s="8"/>
      <c r="AIK167" s="8"/>
      <c r="AIL167" s="8"/>
      <c r="AIM167" s="8"/>
      <c r="AIN167" s="8"/>
      <c r="AIO167" s="8"/>
      <c r="AIP167" s="8"/>
      <c r="AIQ167" s="8"/>
      <c r="AIR167" s="8"/>
      <c r="AIS167" s="8"/>
      <c r="AIT167" s="8"/>
      <c r="AIU167" s="8"/>
      <c r="AIV167" s="8"/>
      <c r="AIW167" s="8"/>
      <c r="AIX167" s="8"/>
      <c r="AIY167" s="8"/>
      <c r="AIZ167" s="8"/>
      <c r="AJA167" s="8"/>
      <c r="AJB167" s="8"/>
      <c r="AJC167" s="8"/>
      <c r="AJD167" s="8"/>
      <c r="AJE167" s="8"/>
      <c r="AJF167" s="8"/>
      <c r="AJG167" s="8"/>
      <c r="AJH167" s="8"/>
      <c r="AJI167" s="8"/>
      <c r="AJJ167" s="8"/>
      <c r="AJK167" s="8"/>
      <c r="AJL167" s="8"/>
      <c r="AJM167" s="8"/>
      <c r="AJN167" s="8"/>
      <c r="AJO167" s="8"/>
      <c r="AJP167" s="8"/>
      <c r="AJQ167" s="8"/>
      <c r="AJR167" s="8"/>
      <c r="AJS167" s="8"/>
      <c r="AJT167" s="8"/>
      <c r="AJU167" s="8"/>
      <c r="AJV167" s="8"/>
      <c r="AJW167" s="8"/>
      <c r="AJX167" s="8"/>
      <c r="AJY167" s="8"/>
      <c r="AJZ167" s="8"/>
      <c r="AKA167" s="8"/>
      <c r="AKB167" s="8"/>
      <c r="AKC167" s="8"/>
      <c r="AKD167" s="8"/>
      <c r="AKE167" s="8"/>
      <c r="AKF167" s="8"/>
      <c r="AKG167" s="8"/>
      <c r="AKH167" s="8"/>
      <c r="AKI167" s="8"/>
      <c r="AKJ167" s="8"/>
      <c r="AKK167" s="8"/>
      <c r="AKL167" s="8"/>
      <c r="AKM167" s="8"/>
      <c r="AKN167" s="8"/>
      <c r="AKO167" s="8"/>
      <c r="AKP167" s="8"/>
      <c r="AKQ167" s="8"/>
      <c r="AKR167" s="8"/>
      <c r="AKS167" s="8"/>
      <c r="AKT167" s="8"/>
      <c r="AKU167" s="8"/>
      <c r="AKV167" s="8"/>
      <c r="AKW167" s="8"/>
      <c r="AKX167" s="8"/>
      <c r="AKY167" s="8"/>
      <c r="AKZ167" s="8"/>
      <c r="ALA167" s="8"/>
      <c r="ALB167" s="8"/>
      <c r="ALC167" s="8"/>
      <c r="ALD167" s="8"/>
      <c r="ALE167" s="8"/>
      <c r="ALF167" s="8"/>
      <c r="ALG167" s="8"/>
      <c r="ALH167" s="8"/>
      <c r="ALI167" s="8"/>
      <c r="ALJ167" s="8"/>
      <c r="ALK167" s="8"/>
      <c r="ALL167" s="8"/>
      <c r="ALM167" s="8"/>
      <c r="ALN167" s="8"/>
      <c r="ALO167" s="8"/>
      <c r="ALP167" s="8"/>
      <c r="ALQ167" s="8"/>
      <c r="ALR167" s="8"/>
      <c r="ALS167" s="8"/>
      <c r="ALT167" s="8"/>
      <c r="ALU167" s="8"/>
      <c r="ALV167" s="8"/>
      <c r="ALW167" s="8"/>
      <c r="ALX167" s="8"/>
      <c r="ALY167" s="8"/>
      <c r="ALZ167" s="8"/>
      <c r="AMA167" s="8"/>
      <c r="AMB167" s="8"/>
      <c r="AMC167" s="8"/>
      <c r="AMD167" s="8"/>
      <c r="AME167" s="8"/>
      <c r="AMF167" s="8"/>
      <c r="AMG167" s="8"/>
      <c r="AMH167" s="8"/>
      <c r="AMI167" s="8"/>
      <c r="AMJ167" s="8"/>
    </row>
    <row r="168" spans="1:1024" ht="15" x14ac:dyDescent="0.25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47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  <c r="IC168" s="8"/>
      <c r="ID168" s="8"/>
      <c r="IE168" s="8"/>
      <c r="IF168" s="8"/>
      <c r="IG168" s="8"/>
      <c r="IH168" s="8"/>
      <c r="II168" s="8"/>
      <c r="IJ168" s="8"/>
      <c r="IK168" s="8"/>
      <c r="IL168" s="8"/>
      <c r="IM168" s="8"/>
      <c r="IN168" s="8"/>
      <c r="IO168" s="8"/>
      <c r="IP168" s="8"/>
      <c r="IQ168" s="8"/>
      <c r="IR168" s="8"/>
      <c r="IS168" s="8"/>
      <c r="IT168" s="8"/>
      <c r="IU168" s="8"/>
      <c r="IV168" s="8"/>
      <c r="IW168" s="8"/>
      <c r="IX168" s="8"/>
      <c r="IY168" s="8"/>
      <c r="IZ168" s="8"/>
      <c r="JA168" s="8"/>
      <c r="JB168" s="8"/>
      <c r="JC168" s="8"/>
      <c r="JD168" s="8"/>
      <c r="JE168" s="8"/>
      <c r="JF168" s="8"/>
      <c r="JG168" s="8"/>
      <c r="JH168" s="8"/>
      <c r="JI168" s="8"/>
      <c r="JJ168" s="8"/>
      <c r="JK168" s="8"/>
      <c r="JL168" s="8"/>
      <c r="JM168" s="8"/>
      <c r="JN168" s="8"/>
      <c r="JO168" s="8"/>
      <c r="JP168" s="8"/>
      <c r="JQ168" s="8"/>
      <c r="JR168" s="8"/>
      <c r="JS168" s="8"/>
      <c r="JT168" s="8"/>
      <c r="JU168" s="8"/>
      <c r="JV168" s="8"/>
      <c r="JW168" s="8"/>
      <c r="JX168" s="8"/>
      <c r="JY168" s="8"/>
      <c r="JZ168" s="8"/>
      <c r="KA168" s="8"/>
      <c r="KB168" s="8"/>
      <c r="KC168" s="8"/>
      <c r="KD168" s="8"/>
      <c r="KE168" s="8"/>
      <c r="KF168" s="8"/>
      <c r="KG168" s="8"/>
      <c r="KH168" s="8"/>
      <c r="KI168" s="8"/>
      <c r="KJ168" s="8"/>
      <c r="KK168" s="8"/>
      <c r="KL168" s="8"/>
      <c r="KM168" s="8"/>
      <c r="KN168" s="8"/>
      <c r="KO168" s="8"/>
      <c r="KP168" s="8"/>
      <c r="KQ168" s="8"/>
      <c r="KR168" s="8"/>
      <c r="KS168" s="8"/>
      <c r="KT168" s="8"/>
      <c r="KU168" s="8"/>
      <c r="KV168" s="8"/>
      <c r="KW168" s="8"/>
      <c r="KX168" s="8"/>
      <c r="KY168" s="8"/>
      <c r="KZ168" s="8"/>
      <c r="LA168" s="8"/>
      <c r="LB168" s="8"/>
      <c r="LC168" s="8"/>
      <c r="LD168" s="8"/>
      <c r="LE168" s="8"/>
      <c r="LF168" s="8"/>
      <c r="LG168" s="8"/>
      <c r="LH168" s="8"/>
      <c r="LI168" s="8"/>
      <c r="LJ168" s="8"/>
      <c r="LK168" s="8"/>
      <c r="LL168" s="8"/>
      <c r="LM168" s="8"/>
      <c r="LN168" s="8"/>
      <c r="LO168" s="8"/>
      <c r="LP168" s="8"/>
      <c r="LQ168" s="8"/>
      <c r="LR168" s="8"/>
      <c r="LS168" s="8"/>
      <c r="LT168" s="8"/>
      <c r="LU168" s="8"/>
      <c r="LV168" s="8"/>
      <c r="LW168" s="8"/>
      <c r="LX168" s="8"/>
      <c r="LY168" s="8"/>
      <c r="LZ168" s="8"/>
      <c r="MA168" s="8"/>
      <c r="MB168" s="8"/>
      <c r="MC168" s="8"/>
      <c r="MD168" s="8"/>
      <c r="ME168" s="8"/>
      <c r="MF168" s="8"/>
      <c r="MG168" s="8"/>
      <c r="MH168" s="8"/>
      <c r="MI168" s="8"/>
      <c r="MJ168" s="8"/>
      <c r="MK168" s="8"/>
      <c r="ML168" s="8"/>
      <c r="MM168" s="8"/>
      <c r="MN168" s="8"/>
      <c r="MO168" s="8"/>
      <c r="MP168" s="8"/>
      <c r="MQ168" s="8"/>
      <c r="MR168" s="8"/>
      <c r="MS168" s="8"/>
      <c r="MT168" s="8"/>
      <c r="MU168" s="8"/>
      <c r="MV168" s="8"/>
      <c r="MW168" s="8"/>
      <c r="MX168" s="8"/>
      <c r="MY168" s="8"/>
      <c r="MZ168" s="8"/>
      <c r="NA168" s="8"/>
      <c r="NB168" s="8"/>
      <c r="NC168" s="8"/>
      <c r="ND168" s="8"/>
      <c r="NE168" s="8"/>
      <c r="NF168" s="8"/>
      <c r="NG168" s="8"/>
      <c r="NH168" s="8"/>
      <c r="NI168" s="8"/>
      <c r="NJ168" s="8"/>
      <c r="NK168" s="8"/>
      <c r="NL168" s="8"/>
      <c r="NM168" s="8"/>
      <c r="NN168" s="8"/>
      <c r="NO168" s="8"/>
      <c r="NP168" s="8"/>
      <c r="NQ168" s="8"/>
      <c r="NR168" s="8"/>
      <c r="NS168" s="8"/>
      <c r="NT168" s="8"/>
      <c r="NU168" s="8"/>
      <c r="NV168" s="8"/>
      <c r="NW168" s="8"/>
      <c r="NX168" s="8"/>
      <c r="NY168" s="8"/>
      <c r="NZ168" s="8"/>
      <c r="OA168" s="8"/>
      <c r="OB168" s="8"/>
      <c r="OC168" s="8"/>
      <c r="OD168" s="8"/>
      <c r="OE168" s="8"/>
      <c r="OF168" s="8"/>
      <c r="OG168" s="8"/>
      <c r="OH168" s="8"/>
      <c r="OI168" s="8"/>
      <c r="OJ168" s="8"/>
      <c r="OK168" s="8"/>
      <c r="OL168" s="8"/>
      <c r="OM168" s="8"/>
      <c r="ON168" s="8"/>
      <c r="OO168" s="8"/>
      <c r="OP168" s="8"/>
      <c r="OQ168" s="8"/>
      <c r="OR168" s="8"/>
      <c r="OS168" s="8"/>
      <c r="OT168" s="8"/>
      <c r="OU168" s="8"/>
      <c r="OV168" s="8"/>
      <c r="OW168" s="8"/>
      <c r="OX168" s="8"/>
      <c r="OY168" s="8"/>
      <c r="OZ168" s="8"/>
      <c r="PA168" s="8"/>
      <c r="PB168" s="8"/>
      <c r="PC168" s="8"/>
      <c r="PD168" s="8"/>
      <c r="PE168" s="8"/>
      <c r="PF168" s="8"/>
      <c r="PG168" s="8"/>
      <c r="PH168" s="8"/>
      <c r="PI168" s="8"/>
      <c r="PJ168" s="8"/>
      <c r="PK168" s="8"/>
      <c r="PL168" s="8"/>
      <c r="PM168" s="8"/>
      <c r="PN168" s="8"/>
      <c r="PO168" s="8"/>
      <c r="PP168" s="8"/>
      <c r="PQ168" s="8"/>
      <c r="PR168" s="8"/>
      <c r="PS168" s="8"/>
      <c r="PT168" s="8"/>
      <c r="PU168" s="8"/>
      <c r="PV168" s="8"/>
      <c r="PW168" s="8"/>
      <c r="PX168" s="8"/>
      <c r="PY168" s="8"/>
      <c r="PZ168" s="8"/>
      <c r="QA168" s="8"/>
      <c r="QB168" s="8"/>
      <c r="QC168" s="8"/>
      <c r="QD168" s="8"/>
      <c r="QE168" s="8"/>
      <c r="QF168" s="8"/>
      <c r="QG168" s="8"/>
      <c r="QH168" s="8"/>
      <c r="QI168" s="8"/>
      <c r="QJ168" s="8"/>
      <c r="QK168" s="8"/>
      <c r="QL168" s="8"/>
      <c r="QM168" s="8"/>
      <c r="QN168" s="8"/>
      <c r="QO168" s="8"/>
      <c r="QP168" s="8"/>
      <c r="QQ168" s="8"/>
      <c r="QR168" s="8"/>
      <c r="QS168" s="8"/>
      <c r="QT168" s="8"/>
      <c r="QU168" s="8"/>
      <c r="QV168" s="8"/>
      <c r="QW168" s="8"/>
      <c r="QX168" s="8"/>
      <c r="QY168" s="8"/>
      <c r="QZ168" s="8"/>
      <c r="RA168" s="8"/>
      <c r="RB168" s="8"/>
      <c r="RC168" s="8"/>
      <c r="RD168" s="8"/>
      <c r="RE168" s="8"/>
      <c r="RF168" s="8"/>
      <c r="RG168" s="8"/>
      <c r="RH168" s="8"/>
      <c r="RI168" s="8"/>
      <c r="RJ168" s="8"/>
      <c r="RK168" s="8"/>
      <c r="RL168" s="8"/>
      <c r="RM168" s="8"/>
      <c r="RN168" s="8"/>
      <c r="RO168" s="8"/>
      <c r="RP168" s="8"/>
      <c r="RQ168" s="8"/>
      <c r="RR168" s="8"/>
      <c r="RS168" s="8"/>
      <c r="RT168" s="8"/>
      <c r="RU168" s="8"/>
      <c r="RV168" s="8"/>
      <c r="RW168" s="8"/>
      <c r="RX168" s="8"/>
      <c r="RY168" s="8"/>
      <c r="RZ168" s="8"/>
      <c r="SA168" s="8"/>
      <c r="SB168" s="8"/>
      <c r="SC168" s="8"/>
      <c r="SD168" s="8"/>
      <c r="SE168" s="8"/>
      <c r="SF168" s="8"/>
      <c r="SG168" s="8"/>
      <c r="SH168" s="8"/>
      <c r="SI168" s="8"/>
      <c r="SJ168" s="8"/>
      <c r="SK168" s="8"/>
      <c r="SL168" s="8"/>
      <c r="SM168" s="8"/>
      <c r="SN168" s="8"/>
      <c r="SO168" s="8"/>
      <c r="SP168" s="8"/>
      <c r="SQ168" s="8"/>
      <c r="SR168" s="8"/>
      <c r="SS168" s="8"/>
      <c r="ST168" s="8"/>
      <c r="SU168" s="8"/>
      <c r="SV168" s="8"/>
      <c r="SW168" s="8"/>
      <c r="SX168" s="8"/>
      <c r="SY168" s="8"/>
      <c r="SZ168" s="8"/>
      <c r="TA168" s="8"/>
      <c r="TB168" s="8"/>
      <c r="TC168" s="8"/>
      <c r="TD168" s="8"/>
      <c r="TE168" s="8"/>
      <c r="TF168" s="8"/>
      <c r="TG168" s="8"/>
      <c r="TH168" s="8"/>
      <c r="TI168" s="8"/>
      <c r="TJ168" s="8"/>
      <c r="TK168" s="8"/>
      <c r="TL168" s="8"/>
      <c r="TM168" s="8"/>
      <c r="TN168" s="8"/>
      <c r="TO168" s="8"/>
      <c r="TP168" s="8"/>
      <c r="TQ168" s="8"/>
      <c r="TR168" s="8"/>
      <c r="TS168" s="8"/>
      <c r="TT168" s="8"/>
      <c r="TU168" s="8"/>
      <c r="TV168" s="8"/>
      <c r="TW168" s="8"/>
      <c r="TX168" s="8"/>
      <c r="TY168" s="8"/>
      <c r="TZ168" s="8"/>
      <c r="UA168" s="8"/>
      <c r="UB168" s="8"/>
      <c r="UC168" s="8"/>
      <c r="UD168" s="8"/>
      <c r="UE168" s="8"/>
      <c r="UF168" s="8"/>
      <c r="UG168" s="8"/>
      <c r="UH168" s="8"/>
      <c r="UI168" s="8"/>
      <c r="UJ168" s="8"/>
      <c r="UK168" s="8"/>
      <c r="UL168" s="8"/>
      <c r="UM168" s="8"/>
      <c r="UN168" s="8"/>
      <c r="UO168" s="8"/>
      <c r="UP168" s="8"/>
      <c r="UQ168" s="8"/>
      <c r="UR168" s="8"/>
      <c r="US168" s="8"/>
      <c r="UT168" s="8"/>
      <c r="UU168" s="8"/>
      <c r="UV168" s="8"/>
      <c r="UW168" s="8"/>
      <c r="UX168" s="8"/>
      <c r="UY168" s="8"/>
      <c r="UZ168" s="8"/>
      <c r="VA168" s="8"/>
      <c r="VB168" s="8"/>
      <c r="VC168" s="8"/>
      <c r="VD168" s="8"/>
      <c r="VE168" s="8"/>
      <c r="VF168" s="8"/>
      <c r="VG168" s="8"/>
      <c r="VH168" s="8"/>
      <c r="VI168" s="8"/>
      <c r="VJ168" s="8"/>
      <c r="VK168" s="8"/>
      <c r="VL168" s="8"/>
      <c r="VM168" s="8"/>
      <c r="VN168" s="8"/>
      <c r="VO168" s="8"/>
      <c r="VP168" s="8"/>
      <c r="VQ168" s="8"/>
      <c r="VR168" s="8"/>
      <c r="VS168" s="8"/>
      <c r="VT168" s="8"/>
      <c r="VU168" s="8"/>
      <c r="VV168" s="8"/>
      <c r="VW168" s="8"/>
      <c r="VX168" s="8"/>
      <c r="VY168" s="8"/>
      <c r="VZ168" s="8"/>
      <c r="WA168" s="8"/>
      <c r="WB168" s="8"/>
      <c r="WC168" s="8"/>
      <c r="WD168" s="8"/>
      <c r="WE168" s="8"/>
      <c r="WF168" s="8"/>
      <c r="WG168" s="8"/>
      <c r="WH168" s="8"/>
      <c r="WI168" s="8"/>
      <c r="WJ168" s="8"/>
      <c r="WK168" s="8"/>
      <c r="WL168" s="8"/>
      <c r="WM168" s="8"/>
      <c r="WN168" s="8"/>
      <c r="WO168" s="8"/>
      <c r="WP168" s="8"/>
      <c r="WQ168" s="8"/>
      <c r="WR168" s="8"/>
      <c r="WS168" s="8"/>
      <c r="WT168" s="8"/>
      <c r="WU168" s="8"/>
      <c r="WV168" s="8"/>
      <c r="WW168" s="8"/>
      <c r="WX168" s="8"/>
      <c r="WY168" s="8"/>
      <c r="WZ168" s="8"/>
      <c r="XA168" s="8"/>
      <c r="XB168" s="8"/>
      <c r="XC168" s="8"/>
      <c r="XD168" s="8"/>
      <c r="XE168" s="8"/>
      <c r="XF168" s="8"/>
      <c r="XG168" s="8"/>
      <c r="XH168" s="8"/>
      <c r="XI168" s="8"/>
      <c r="XJ168" s="8"/>
      <c r="XK168" s="8"/>
      <c r="XL168" s="8"/>
      <c r="XM168" s="8"/>
      <c r="XN168" s="8"/>
      <c r="XO168" s="8"/>
      <c r="XP168" s="8"/>
      <c r="XQ168" s="8"/>
      <c r="XR168" s="8"/>
      <c r="XS168" s="8"/>
      <c r="XT168" s="8"/>
      <c r="XU168" s="8"/>
      <c r="XV168" s="8"/>
      <c r="XW168" s="8"/>
      <c r="XX168" s="8"/>
      <c r="XY168" s="8"/>
      <c r="XZ168" s="8"/>
      <c r="YA168" s="8"/>
      <c r="YB168" s="8"/>
      <c r="YC168" s="8"/>
      <c r="YD168" s="8"/>
      <c r="YE168" s="8"/>
      <c r="YF168" s="8"/>
      <c r="YG168" s="8"/>
      <c r="YH168" s="8"/>
      <c r="YI168" s="8"/>
      <c r="YJ168" s="8"/>
      <c r="YK168" s="8"/>
      <c r="YL168" s="8"/>
      <c r="YM168" s="8"/>
      <c r="YN168" s="8"/>
      <c r="YO168" s="8"/>
      <c r="YP168" s="8"/>
      <c r="YQ168" s="8"/>
      <c r="YR168" s="8"/>
      <c r="YS168" s="8"/>
      <c r="YT168" s="8"/>
      <c r="YU168" s="8"/>
      <c r="YV168" s="8"/>
      <c r="YW168" s="8"/>
      <c r="YX168" s="8"/>
      <c r="YY168" s="8"/>
      <c r="YZ168" s="8"/>
      <c r="ZA168" s="8"/>
      <c r="ZB168" s="8"/>
      <c r="ZC168" s="8"/>
      <c r="ZD168" s="8"/>
      <c r="ZE168" s="8"/>
      <c r="ZF168" s="8"/>
      <c r="ZG168" s="8"/>
      <c r="ZH168" s="8"/>
      <c r="ZI168" s="8"/>
      <c r="ZJ168" s="8"/>
      <c r="ZK168" s="8"/>
      <c r="ZL168" s="8"/>
      <c r="ZM168" s="8"/>
      <c r="ZN168" s="8"/>
      <c r="ZO168" s="8"/>
      <c r="ZP168" s="8"/>
      <c r="ZQ168" s="8"/>
      <c r="ZR168" s="8"/>
      <c r="ZS168" s="8"/>
      <c r="ZT168" s="8"/>
      <c r="ZU168" s="8"/>
      <c r="ZV168" s="8"/>
      <c r="ZW168" s="8"/>
      <c r="ZX168" s="8"/>
      <c r="ZY168" s="8"/>
      <c r="ZZ168" s="8"/>
      <c r="AAA168" s="8"/>
      <c r="AAB168" s="8"/>
      <c r="AAC168" s="8"/>
      <c r="AAD168" s="8"/>
      <c r="AAE168" s="8"/>
      <c r="AAF168" s="8"/>
      <c r="AAG168" s="8"/>
      <c r="AAH168" s="8"/>
      <c r="AAI168" s="8"/>
      <c r="AAJ168" s="8"/>
      <c r="AAK168" s="8"/>
      <c r="AAL168" s="8"/>
      <c r="AAM168" s="8"/>
      <c r="AAN168" s="8"/>
      <c r="AAO168" s="8"/>
      <c r="AAP168" s="8"/>
      <c r="AAQ168" s="8"/>
      <c r="AAR168" s="8"/>
      <c r="AAS168" s="8"/>
      <c r="AAT168" s="8"/>
      <c r="AAU168" s="8"/>
      <c r="AAV168" s="8"/>
      <c r="AAW168" s="8"/>
      <c r="AAX168" s="8"/>
      <c r="AAY168" s="8"/>
      <c r="AAZ168" s="8"/>
      <c r="ABA168" s="8"/>
      <c r="ABB168" s="8"/>
      <c r="ABC168" s="8"/>
      <c r="ABD168" s="8"/>
      <c r="ABE168" s="8"/>
      <c r="ABF168" s="8"/>
      <c r="ABG168" s="8"/>
      <c r="ABH168" s="8"/>
      <c r="ABI168" s="8"/>
      <c r="ABJ168" s="8"/>
      <c r="ABK168" s="8"/>
      <c r="ABL168" s="8"/>
      <c r="ABM168" s="8"/>
      <c r="ABN168" s="8"/>
      <c r="ABO168" s="8"/>
      <c r="ABP168" s="8"/>
      <c r="ABQ168" s="8"/>
      <c r="ABR168" s="8"/>
      <c r="ABS168" s="8"/>
      <c r="ABT168" s="8"/>
      <c r="ABU168" s="8"/>
      <c r="ABV168" s="8"/>
      <c r="ABW168" s="8"/>
      <c r="ABX168" s="8"/>
      <c r="ABY168" s="8"/>
      <c r="ABZ168" s="8"/>
      <c r="ACA168" s="8"/>
      <c r="ACB168" s="8"/>
      <c r="ACC168" s="8"/>
      <c r="ACD168" s="8"/>
      <c r="ACE168" s="8"/>
      <c r="ACF168" s="8"/>
      <c r="ACG168" s="8"/>
      <c r="ACH168" s="8"/>
      <c r="ACI168" s="8"/>
      <c r="ACJ168" s="8"/>
      <c r="ACK168" s="8"/>
      <c r="ACL168" s="8"/>
      <c r="ACM168" s="8"/>
      <c r="ACN168" s="8"/>
      <c r="ACO168" s="8"/>
      <c r="ACP168" s="8"/>
      <c r="ACQ168" s="8"/>
      <c r="ACR168" s="8"/>
      <c r="ACS168" s="8"/>
      <c r="ACT168" s="8"/>
      <c r="ACU168" s="8"/>
      <c r="ACV168" s="8"/>
      <c r="ACW168" s="8"/>
      <c r="ACX168" s="8"/>
      <c r="ACY168" s="8"/>
      <c r="ACZ168" s="8"/>
      <c r="ADA168" s="8"/>
      <c r="ADB168" s="8"/>
      <c r="ADC168" s="8"/>
      <c r="ADD168" s="8"/>
      <c r="ADE168" s="8"/>
      <c r="ADF168" s="8"/>
      <c r="ADG168" s="8"/>
      <c r="ADH168" s="8"/>
      <c r="ADI168" s="8"/>
      <c r="ADJ168" s="8"/>
      <c r="ADK168" s="8"/>
      <c r="ADL168" s="8"/>
      <c r="ADM168" s="8"/>
      <c r="ADN168" s="8"/>
      <c r="ADO168" s="8"/>
      <c r="ADP168" s="8"/>
      <c r="ADQ168" s="8"/>
      <c r="ADR168" s="8"/>
      <c r="ADS168" s="8"/>
      <c r="ADT168" s="8"/>
      <c r="ADU168" s="8"/>
      <c r="ADV168" s="8"/>
      <c r="ADW168" s="8"/>
      <c r="ADX168" s="8"/>
      <c r="ADY168" s="8"/>
      <c r="ADZ168" s="8"/>
      <c r="AEA168" s="8"/>
      <c r="AEB168" s="8"/>
      <c r="AEC168" s="8"/>
      <c r="AED168" s="8"/>
      <c r="AEE168" s="8"/>
      <c r="AEF168" s="8"/>
      <c r="AEG168" s="8"/>
      <c r="AEH168" s="8"/>
      <c r="AEI168" s="8"/>
      <c r="AEJ168" s="8"/>
      <c r="AEK168" s="8"/>
      <c r="AEL168" s="8"/>
      <c r="AEM168" s="8"/>
      <c r="AEN168" s="8"/>
      <c r="AEO168" s="8"/>
      <c r="AEP168" s="8"/>
      <c r="AEQ168" s="8"/>
      <c r="AER168" s="8"/>
      <c r="AES168" s="8"/>
      <c r="AET168" s="8"/>
      <c r="AEU168" s="8"/>
      <c r="AEV168" s="8"/>
      <c r="AEW168" s="8"/>
      <c r="AEX168" s="8"/>
      <c r="AEY168" s="8"/>
      <c r="AEZ168" s="8"/>
      <c r="AFA168" s="8"/>
      <c r="AFB168" s="8"/>
      <c r="AFC168" s="8"/>
      <c r="AFD168" s="8"/>
      <c r="AFE168" s="8"/>
      <c r="AFF168" s="8"/>
      <c r="AFG168" s="8"/>
      <c r="AFH168" s="8"/>
      <c r="AFI168" s="8"/>
      <c r="AFJ168" s="8"/>
      <c r="AFK168" s="8"/>
      <c r="AFL168" s="8"/>
      <c r="AFM168" s="8"/>
      <c r="AFN168" s="8"/>
      <c r="AFO168" s="8"/>
      <c r="AFP168" s="8"/>
      <c r="AFQ168" s="8"/>
      <c r="AFR168" s="8"/>
      <c r="AFS168" s="8"/>
      <c r="AFT168" s="8"/>
      <c r="AFU168" s="8"/>
      <c r="AFV168" s="8"/>
      <c r="AFW168" s="8"/>
      <c r="AFX168" s="8"/>
      <c r="AFY168" s="8"/>
      <c r="AFZ168" s="8"/>
      <c r="AGA168" s="8"/>
      <c r="AGB168" s="8"/>
      <c r="AGC168" s="8"/>
      <c r="AGD168" s="8"/>
      <c r="AGE168" s="8"/>
      <c r="AGF168" s="8"/>
      <c r="AGG168" s="8"/>
      <c r="AGH168" s="8"/>
      <c r="AGI168" s="8"/>
      <c r="AGJ168" s="8"/>
      <c r="AGK168" s="8"/>
      <c r="AGL168" s="8"/>
      <c r="AGM168" s="8"/>
      <c r="AGN168" s="8"/>
      <c r="AGO168" s="8"/>
      <c r="AGP168" s="8"/>
      <c r="AGQ168" s="8"/>
      <c r="AGR168" s="8"/>
      <c r="AGS168" s="8"/>
      <c r="AGT168" s="8"/>
      <c r="AGU168" s="8"/>
      <c r="AGV168" s="8"/>
      <c r="AGW168" s="8"/>
      <c r="AGX168" s="8"/>
      <c r="AGY168" s="8"/>
      <c r="AGZ168" s="8"/>
      <c r="AHA168" s="8"/>
      <c r="AHB168" s="8"/>
      <c r="AHC168" s="8"/>
      <c r="AHD168" s="8"/>
      <c r="AHE168" s="8"/>
      <c r="AHF168" s="8"/>
      <c r="AHG168" s="8"/>
      <c r="AHH168" s="8"/>
      <c r="AHI168" s="8"/>
      <c r="AHJ168" s="8"/>
      <c r="AHK168" s="8"/>
      <c r="AHL168" s="8"/>
      <c r="AHM168" s="8"/>
      <c r="AHN168" s="8"/>
      <c r="AHO168" s="8"/>
      <c r="AHP168" s="8"/>
      <c r="AHQ168" s="8"/>
      <c r="AHR168" s="8"/>
      <c r="AHS168" s="8"/>
      <c r="AHT168" s="8"/>
      <c r="AHU168" s="8"/>
      <c r="AHV168" s="8"/>
      <c r="AHW168" s="8"/>
      <c r="AHX168" s="8"/>
      <c r="AHY168" s="8"/>
      <c r="AHZ168" s="8"/>
      <c r="AIA168" s="8"/>
      <c r="AIB168" s="8"/>
      <c r="AIC168" s="8"/>
      <c r="AID168" s="8"/>
      <c r="AIE168" s="8"/>
      <c r="AIF168" s="8"/>
      <c r="AIG168" s="8"/>
      <c r="AIH168" s="8"/>
      <c r="AII168" s="8"/>
      <c r="AIJ168" s="8"/>
      <c r="AIK168" s="8"/>
      <c r="AIL168" s="8"/>
      <c r="AIM168" s="8"/>
      <c r="AIN168" s="8"/>
      <c r="AIO168" s="8"/>
      <c r="AIP168" s="8"/>
      <c r="AIQ168" s="8"/>
      <c r="AIR168" s="8"/>
      <c r="AIS168" s="8"/>
      <c r="AIT168" s="8"/>
      <c r="AIU168" s="8"/>
      <c r="AIV168" s="8"/>
      <c r="AIW168" s="8"/>
      <c r="AIX168" s="8"/>
      <c r="AIY168" s="8"/>
      <c r="AIZ168" s="8"/>
      <c r="AJA168" s="8"/>
      <c r="AJB168" s="8"/>
      <c r="AJC168" s="8"/>
      <c r="AJD168" s="8"/>
      <c r="AJE168" s="8"/>
      <c r="AJF168" s="8"/>
      <c r="AJG168" s="8"/>
      <c r="AJH168" s="8"/>
      <c r="AJI168" s="8"/>
      <c r="AJJ168" s="8"/>
      <c r="AJK168" s="8"/>
      <c r="AJL168" s="8"/>
      <c r="AJM168" s="8"/>
      <c r="AJN168" s="8"/>
      <c r="AJO168" s="8"/>
      <c r="AJP168" s="8"/>
      <c r="AJQ168" s="8"/>
      <c r="AJR168" s="8"/>
      <c r="AJS168" s="8"/>
      <c r="AJT168" s="8"/>
      <c r="AJU168" s="8"/>
      <c r="AJV168" s="8"/>
      <c r="AJW168" s="8"/>
      <c r="AJX168" s="8"/>
      <c r="AJY168" s="8"/>
      <c r="AJZ168" s="8"/>
      <c r="AKA168" s="8"/>
      <c r="AKB168" s="8"/>
      <c r="AKC168" s="8"/>
      <c r="AKD168" s="8"/>
      <c r="AKE168" s="8"/>
      <c r="AKF168" s="8"/>
      <c r="AKG168" s="8"/>
      <c r="AKH168" s="8"/>
      <c r="AKI168" s="8"/>
      <c r="AKJ168" s="8"/>
      <c r="AKK168" s="8"/>
      <c r="AKL168" s="8"/>
      <c r="AKM168" s="8"/>
      <c r="AKN168" s="8"/>
      <c r="AKO168" s="8"/>
      <c r="AKP168" s="8"/>
      <c r="AKQ168" s="8"/>
      <c r="AKR168" s="8"/>
      <c r="AKS168" s="8"/>
      <c r="AKT168" s="8"/>
      <c r="AKU168" s="8"/>
      <c r="AKV168" s="8"/>
      <c r="AKW168" s="8"/>
      <c r="AKX168" s="8"/>
      <c r="AKY168" s="8"/>
      <c r="AKZ168" s="8"/>
      <c r="ALA168" s="8"/>
      <c r="ALB168" s="8"/>
      <c r="ALC168" s="8"/>
      <c r="ALD168" s="8"/>
      <c r="ALE168" s="8"/>
      <c r="ALF168" s="8"/>
      <c r="ALG168" s="8"/>
      <c r="ALH168" s="8"/>
      <c r="ALI168" s="8"/>
      <c r="ALJ168" s="8"/>
      <c r="ALK168" s="8"/>
      <c r="ALL168" s="8"/>
      <c r="ALM168" s="8"/>
      <c r="ALN168" s="8"/>
      <c r="ALO168" s="8"/>
      <c r="ALP168" s="8"/>
      <c r="ALQ168" s="8"/>
      <c r="ALR168" s="8"/>
      <c r="ALS168" s="8"/>
      <c r="ALT168" s="8"/>
      <c r="ALU168" s="8"/>
      <c r="ALV168" s="8"/>
      <c r="ALW168" s="8"/>
      <c r="ALX168" s="8"/>
      <c r="ALY168" s="8"/>
      <c r="ALZ168" s="8"/>
      <c r="AMA168" s="8"/>
      <c r="AMB168" s="8"/>
      <c r="AMC168" s="8"/>
      <c r="AMD168" s="8"/>
      <c r="AME168" s="8"/>
      <c r="AMF168" s="8"/>
      <c r="AMG168" s="8"/>
      <c r="AMH168" s="8"/>
      <c r="AMI168" s="8"/>
      <c r="AMJ168" s="8"/>
    </row>
    <row r="169" spans="1:1024" ht="15" x14ac:dyDescent="0.25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47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  <c r="IC169" s="8"/>
      <c r="ID169" s="8"/>
      <c r="IE169" s="8"/>
      <c r="IF169" s="8"/>
      <c r="IG169" s="8"/>
      <c r="IH169" s="8"/>
      <c r="II169" s="8"/>
      <c r="IJ169" s="8"/>
      <c r="IK169" s="8"/>
      <c r="IL169" s="8"/>
      <c r="IM169" s="8"/>
      <c r="IN169" s="8"/>
      <c r="IO169" s="8"/>
      <c r="IP169" s="8"/>
      <c r="IQ169" s="8"/>
      <c r="IR169" s="8"/>
      <c r="IS169" s="8"/>
      <c r="IT169" s="8"/>
      <c r="IU169" s="8"/>
      <c r="IV169" s="8"/>
      <c r="IW169" s="8"/>
      <c r="IX169" s="8"/>
      <c r="IY169" s="8"/>
      <c r="IZ169" s="8"/>
      <c r="JA169" s="8"/>
      <c r="JB169" s="8"/>
      <c r="JC169" s="8"/>
      <c r="JD169" s="8"/>
      <c r="JE169" s="8"/>
      <c r="JF169" s="8"/>
      <c r="JG169" s="8"/>
      <c r="JH169" s="8"/>
      <c r="JI169" s="8"/>
      <c r="JJ169" s="8"/>
      <c r="JK169" s="8"/>
      <c r="JL169" s="8"/>
      <c r="JM169" s="8"/>
      <c r="JN169" s="8"/>
      <c r="JO169" s="8"/>
      <c r="JP169" s="8"/>
      <c r="JQ169" s="8"/>
      <c r="JR169" s="8"/>
      <c r="JS169" s="8"/>
      <c r="JT169" s="8"/>
      <c r="JU169" s="8"/>
      <c r="JV169" s="8"/>
      <c r="JW169" s="8"/>
      <c r="JX169" s="8"/>
      <c r="JY169" s="8"/>
      <c r="JZ169" s="8"/>
      <c r="KA169" s="8"/>
      <c r="KB169" s="8"/>
      <c r="KC169" s="8"/>
      <c r="KD169" s="8"/>
      <c r="KE169" s="8"/>
      <c r="KF169" s="8"/>
      <c r="KG169" s="8"/>
      <c r="KH169" s="8"/>
      <c r="KI169" s="8"/>
      <c r="KJ169" s="8"/>
      <c r="KK169" s="8"/>
      <c r="KL169" s="8"/>
      <c r="KM169" s="8"/>
      <c r="KN169" s="8"/>
      <c r="KO169" s="8"/>
      <c r="KP169" s="8"/>
      <c r="KQ169" s="8"/>
      <c r="KR169" s="8"/>
      <c r="KS169" s="8"/>
      <c r="KT169" s="8"/>
      <c r="KU169" s="8"/>
      <c r="KV169" s="8"/>
      <c r="KW169" s="8"/>
      <c r="KX169" s="8"/>
      <c r="KY169" s="8"/>
      <c r="KZ169" s="8"/>
      <c r="LA169" s="8"/>
      <c r="LB169" s="8"/>
      <c r="LC169" s="8"/>
      <c r="LD169" s="8"/>
      <c r="LE169" s="8"/>
      <c r="LF169" s="8"/>
      <c r="LG169" s="8"/>
      <c r="LH169" s="8"/>
      <c r="LI169" s="8"/>
      <c r="LJ169" s="8"/>
      <c r="LK169" s="8"/>
      <c r="LL169" s="8"/>
      <c r="LM169" s="8"/>
      <c r="LN169" s="8"/>
      <c r="LO169" s="8"/>
      <c r="LP169" s="8"/>
      <c r="LQ169" s="8"/>
      <c r="LR169" s="8"/>
      <c r="LS169" s="8"/>
      <c r="LT169" s="8"/>
      <c r="LU169" s="8"/>
      <c r="LV169" s="8"/>
      <c r="LW169" s="8"/>
      <c r="LX169" s="8"/>
      <c r="LY169" s="8"/>
      <c r="LZ169" s="8"/>
      <c r="MA169" s="8"/>
      <c r="MB169" s="8"/>
      <c r="MC169" s="8"/>
      <c r="MD169" s="8"/>
      <c r="ME169" s="8"/>
      <c r="MF169" s="8"/>
      <c r="MG169" s="8"/>
      <c r="MH169" s="8"/>
      <c r="MI169" s="8"/>
      <c r="MJ169" s="8"/>
      <c r="MK169" s="8"/>
      <c r="ML169" s="8"/>
      <c r="MM169" s="8"/>
      <c r="MN169" s="8"/>
      <c r="MO169" s="8"/>
      <c r="MP169" s="8"/>
      <c r="MQ169" s="8"/>
      <c r="MR169" s="8"/>
      <c r="MS169" s="8"/>
      <c r="MT169" s="8"/>
      <c r="MU169" s="8"/>
      <c r="MV169" s="8"/>
      <c r="MW169" s="8"/>
      <c r="MX169" s="8"/>
      <c r="MY169" s="8"/>
      <c r="MZ169" s="8"/>
      <c r="NA169" s="8"/>
      <c r="NB169" s="8"/>
      <c r="NC169" s="8"/>
      <c r="ND169" s="8"/>
      <c r="NE169" s="8"/>
      <c r="NF169" s="8"/>
      <c r="NG169" s="8"/>
      <c r="NH169" s="8"/>
      <c r="NI169" s="8"/>
      <c r="NJ169" s="8"/>
      <c r="NK169" s="8"/>
      <c r="NL169" s="8"/>
      <c r="NM169" s="8"/>
      <c r="NN169" s="8"/>
      <c r="NO169" s="8"/>
      <c r="NP169" s="8"/>
      <c r="NQ169" s="8"/>
      <c r="NR169" s="8"/>
      <c r="NS169" s="8"/>
      <c r="NT169" s="8"/>
      <c r="NU169" s="8"/>
      <c r="NV169" s="8"/>
      <c r="NW169" s="8"/>
      <c r="NX169" s="8"/>
      <c r="NY169" s="8"/>
      <c r="NZ169" s="8"/>
      <c r="OA169" s="8"/>
      <c r="OB169" s="8"/>
      <c r="OC169" s="8"/>
      <c r="OD169" s="8"/>
      <c r="OE169" s="8"/>
      <c r="OF169" s="8"/>
      <c r="OG169" s="8"/>
      <c r="OH169" s="8"/>
      <c r="OI169" s="8"/>
      <c r="OJ169" s="8"/>
      <c r="OK169" s="8"/>
      <c r="OL169" s="8"/>
      <c r="OM169" s="8"/>
      <c r="ON169" s="8"/>
      <c r="OO169" s="8"/>
      <c r="OP169" s="8"/>
      <c r="OQ169" s="8"/>
      <c r="OR169" s="8"/>
      <c r="OS169" s="8"/>
      <c r="OT169" s="8"/>
      <c r="OU169" s="8"/>
      <c r="OV169" s="8"/>
      <c r="OW169" s="8"/>
      <c r="OX169" s="8"/>
      <c r="OY169" s="8"/>
      <c r="OZ169" s="8"/>
      <c r="PA169" s="8"/>
      <c r="PB169" s="8"/>
      <c r="PC169" s="8"/>
      <c r="PD169" s="8"/>
      <c r="PE169" s="8"/>
      <c r="PF169" s="8"/>
      <c r="PG169" s="8"/>
      <c r="PH169" s="8"/>
      <c r="PI169" s="8"/>
      <c r="PJ169" s="8"/>
      <c r="PK169" s="8"/>
      <c r="PL169" s="8"/>
      <c r="PM169" s="8"/>
      <c r="PN169" s="8"/>
      <c r="PO169" s="8"/>
      <c r="PP169" s="8"/>
      <c r="PQ169" s="8"/>
      <c r="PR169" s="8"/>
      <c r="PS169" s="8"/>
      <c r="PT169" s="8"/>
      <c r="PU169" s="8"/>
      <c r="PV169" s="8"/>
      <c r="PW169" s="8"/>
      <c r="PX169" s="8"/>
      <c r="PY169" s="8"/>
      <c r="PZ169" s="8"/>
      <c r="QA169" s="8"/>
      <c r="QB169" s="8"/>
      <c r="QC169" s="8"/>
      <c r="QD169" s="8"/>
      <c r="QE169" s="8"/>
      <c r="QF169" s="8"/>
      <c r="QG169" s="8"/>
      <c r="QH169" s="8"/>
      <c r="QI169" s="8"/>
      <c r="QJ169" s="8"/>
      <c r="QK169" s="8"/>
      <c r="QL169" s="8"/>
      <c r="QM169" s="8"/>
      <c r="QN169" s="8"/>
      <c r="QO169" s="8"/>
      <c r="QP169" s="8"/>
      <c r="QQ169" s="8"/>
      <c r="QR169" s="8"/>
      <c r="QS169" s="8"/>
      <c r="QT169" s="8"/>
      <c r="QU169" s="8"/>
      <c r="QV169" s="8"/>
      <c r="QW169" s="8"/>
      <c r="QX169" s="8"/>
      <c r="QY169" s="8"/>
      <c r="QZ169" s="8"/>
      <c r="RA169" s="8"/>
      <c r="RB169" s="8"/>
      <c r="RC169" s="8"/>
      <c r="RD169" s="8"/>
      <c r="RE169" s="8"/>
      <c r="RF169" s="8"/>
      <c r="RG169" s="8"/>
      <c r="RH169" s="8"/>
      <c r="RI169" s="8"/>
      <c r="RJ169" s="8"/>
      <c r="RK169" s="8"/>
      <c r="RL169" s="8"/>
      <c r="RM169" s="8"/>
      <c r="RN169" s="8"/>
      <c r="RO169" s="8"/>
      <c r="RP169" s="8"/>
      <c r="RQ169" s="8"/>
      <c r="RR169" s="8"/>
      <c r="RS169" s="8"/>
      <c r="RT169" s="8"/>
      <c r="RU169" s="8"/>
      <c r="RV169" s="8"/>
      <c r="RW169" s="8"/>
      <c r="RX169" s="8"/>
      <c r="RY169" s="8"/>
      <c r="RZ169" s="8"/>
      <c r="SA169" s="8"/>
      <c r="SB169" s="8"/>
      <c r="SC169" s="8"/>
      <c r="SD169" s="8"/>
      <c r="SE169" s="8"/>
      <c r="SF169" s="8"/>
      <c r="SG169" s="8"/>
      <c r="SH169" s="8"/>
      <c r="SI169" s="8"/>
      <c r="SJ169" s="8"/>
      <c r="SK169" s="8"/>
      <c r="SL169" s="8"/>
      <c r="SM169" s="8"/>
      <c r="SN169" s="8"/>
      <c r="SO169" s="8"/>
      <c r="SP169" s="8"/>
      <c r="SQ169" s="8"/>
      <c r="SR169" s="8"/>
      <c r="SS169" s="8"/>
      <c r="ST169" s="8"/>
      <c r="SU169" s="8"/>
      <c r="SV169" s="8"/>
      <c r="SW169" s="8"/>
      <c r="SX169" s="8"/>
      <c r="SY169" s="8"/>
      <c r="SZ169" s="8"/>
      <c r="TA169" s="8"/>
      <c r="TB169" s="8"/>
      <c r="TC169" s="8"/>
      <c r="TD169" s="8"/>
      <c r="TE169" s="8"/>
      <c r="TF169" s="8"/>
      <c r="TG169" s="8"/>
      <c r="TH169" s="8"/>
      <c r="TI169" s="8"/>
      <c r="TJ169" s="8"/>
      <c r="TK169" s="8"/>
      <c r="TL169" s="8"/>
      <c r="TM169" s="8"/>
      <c r="TN169" s="8"/>
      <c r="TO169" s="8"/>
      <c r="TP169" s="8"/>
      <c r="TQ169" s="8"/>
      <c r="TR169" s="8"/>
      <c r="TS169" s="8"/>
      <c r="TT169" s="8"/>
      <c r="TU169" s="8"/>
      <c r="TV169" s="8"/>
      <c r="TW169" s="8"/>
      <c r="TX169" s="8"/>
      <c r="TY169" s="8"/>
      <c r="TZ169" s="8"/>
      <c r="UA169" s="8"/>
      <c r="UB169" s="8"/>
      <c r="UC169" s="8"/>
      <c r="UD169" s="8"/>
      <c r="UE169" s="8"/>
      <c r="UF169" s="8"/>
      <c r="UG169" s="8"/>
      <c r="UH169" s="8"/>
      <c r="UI169" s="8"/>
      <c r="UJ169" s="8"/>
      <c r="UK169" s="8"/>
      <c r="UL169" s="8"/>
      <c r="UM169" s="8"/>
      <c r="UN169" s="8"/>
      <c r="UO169" s="8"/>
      <c r="UP169" s="8"/>
      <c r="UQ169" s="8"/>
      <c r="UR169" s="8"/>
      <c r="US169" s="8"/>
      <c r="UT169" s="8"/>
      <c r="UU169" s="8"/>
      <c r="UV169" s="8"/>
      <c r="UW169" s="8"/>
      <c r="UX169" s="8"/>
      <c r="UY169" s="8"/>
      <c r="UZ169" s="8"/>
      <c r="VA169" s="8"/>
      <c r="VB169" s="8"/>
      <c r="VC169" s="8"/>
      <c r="VD169" s="8"/>
      <c r="VE169" s="8"/>
      <c r="VF169" s="8"/>
      <c r="VG169" s="8"/>
      <c r="VH169" s="8"/>
      <c r="VI169" s="8"/>
      <c r="VJ169" s="8"/>
      <c r="VK169" s="8"/>
      <c r="VL169" s="8"/>
      <c r="VM169" s="8"/>
      <c r="VN169" s="8"/>
      <c r="VO169" s="8"/>
      <c r="VP169" s="8"/>
      <c r="VQ169" s="8"/>
      <c r="VR169" s="8"/>
      <c r="VS169" s="8"/>
      <c r="VT169" s="8"/>
      <c r="VU169" s="8"/>
      <c r="VV169" s="8"/>
      <c r="VW169" s="8"/>
      <c r="VX169" s="8"/>
      <c r="VY169" s="8"/>
      <c r="VZ169" s="8"/>
      <c r="WA169" s="8"/>
      <c r="WB169" s="8"/>
      <c r="WC169" s="8"/>
      <c r="WD169" s="8"/>
      <c r="WE169" s="8"/>
      <c r="WF169" s="8"/>
      <c r="WG169" s="8"/>
      <c r="WH169" s="8"/>
      <c r="WI169" s="8"/>
      <c r="WJ169" s="8"/>
      <c r="WK169" s="8"/>
      <c r="WL169" s="8"/>
      <c r="WM169" s="8"/>
      <c r="WN169" s="8"/>
      <c r="WO169" s="8"/>
      <c r="WP169" s="8"/>
      <c r="WQ169" s="8"/>
      <c r="WR169" s="8"/>
      <c r="WS169" s="8"/>
      <c r="WT169" s="8"/>
      <c r="WU169" s="8"/>
      <c r="WV169" s="8"/>
      <c r="WW169" s="8"/>
      <c r="WX169" s="8"/>
      <c r="WY169" s="8"/>
      <c r="WZ169" s="8"/>
      <c r="XA169" s="8"/>
      <c r="XB169" s="8"/>
      <c r="XC169" s="8"/>
      <c r="XD169" s="8"/>
      <c r="XE169" s="8"/>
      <c r="XF169" s="8"/>
      <c r="XG169" s="8"/>
      <c r="XH169" s="8"/>
      <c r="XI169" s="8"/>
      <c r="XJ169" s="8"/>
      <c r="XK169" s="8"/>
      <c r="XL169" s="8"/>
      <c r="XM169" s="8"/>
      <c r="XN169" s="8"/>
      <c r="XO169" s="8"/>
      <c r="XP169" s="8"/>
      <c r="XQ169" s="8"/>
      <c r="XR169" s="8"/>
      <c r="XS169" s="8"/>
      <c r="XT169" s="8"/>
      <c r="XU169" s="8"/>
      <c r="XV169" s="8"/>
      <c r="XW169" s="8"/>
      <c r="XX169" s="8"/>
      <c r="XY169" s="8"/>
      <c r="XZ169" s="8"/>
      <c r="YA169" s="8"/>
      <c r="YB169" s="8"/>
      <c r="YC169" s="8"/>
      <c r="YD169" s="8"/>
      <c r="YE169" s="8"/>
      <c r="YF169" s="8"/>
      <c r="YG169" s="8"/>
      <c r="YH169" s="8"/>
      <c r="YI169" s="8"/>
      <c r="YJ169" s="8"/>
      <c r="YK169" s="8"/>
      <c r="YL169" s="8"/>
      <c r="YM169" s="8"/>
      <c r="YN169" s="8"/>
      <c r="YO169" s="8"/>
      <c r="YP169" s="8"/>
      <c r="YQ169" s="8"/>
      <c r="YR169" s="8"/>
      <c r="YS169" s="8"/>
      <c r="YT169" s="8"/>
      <c r="YU169" s="8"/>
      <c r="YV169" s="8"/>
      <c r="YW169" s="8"/>
      <c r="YX169" s="8"/>
      <c r="YY169" s="8"/>
      <c r="YZ169" s="8"/>
      <c r="ZA169" s="8"/>
      <c r="ZB169" s="8"/>
      <c r="ZC169" s="8"/>
      <c r="ZD169" s="8"/>
      <c r="ZE169" s="8"/>
      <c r="ZF169" s="8"/>
      <c r="ZG169" s="8"/>
      <c r="ZH169" s="8"/>
      <c r="ZI169" s="8"/>
      <c r="ZJ169" s="8"/>
      <c r="ZK169" s="8"/>
      <c r="ZL169" s="8"/>
      <c r="ZM169" s="8"/>
      <c r="ZN169" s="8"/>
      <c r="ZO169" s="8"/>
      <c r="ZP169" s="8"/>
      <c r="ZQ169" s="8"/>
      <c r="ZR169" s="8"/>
      <c r="ZS169" s="8"/>
      <c r="ZT169" s="8"/>
      <c r="ZU169" s="8"/>
      <c r="ZV169" s="8"/>
      <c r="ZW169" s="8"/>
      <c r="ZX169" s="8"/>
      <c r="ZY169" s="8"/>
      <c r="ZZ169" s="8"/>
      <c r="AAA169" s="8"/>
      <c r="AAB169" s="8"/>
      <c r="AAC169" s="8"/>
      <c r="AAD169" s="8"/>
      <c r="AAE169" s="8"/>
      <c r="AAF169" s="8"/>
      <c r="AAG169" s="8"/>
      <c r="AAH169" s="8"/>
      <c r="AAI169" s="8"/>
      <c r="AAJ169" s="8"/>
      <c r="AAK169" s="8"/>
      <c r="AAL169" s="8"/>
      <c r="AAM169" s="8"/>
      <c r="AAN169" s="8"/>
      <c r="AAO169" s="8"/>
      <c r="AAP169" s="8"/>
      <c r="AAQ169" s="8"/>
      <c r="AAR169" s="8"/>
      <c r="AAS169" s="8"/>
      <c r="AAT169" s="8"/>
      <c r="AAU169" s="8"/>
      <c r="AAV169" s="8"/>
      <c r="AAW169" s="8"/>
      <c r="AAX169" s="8"/>
      <c r="AAY169" s="8"/>
      <c r="AAZ169" s="8"/>
      <c r="ABA169" s="8"/>
      <c r="ABB169" s="8"/>
      <c r="ABC169" s="8"/>
      <c r="ABD169" s="8"/>
      <c r="ABE169" s="8"/>
      <c r="ABF169" s="8"/>
      <c r="ABG169" s="8"/>
      <c r="ABH169" s="8"/>
      <c r="ABI169" s="8"/>
      <c r="ABJ169" s="8"/>
      <c r="ABK169" s="8"/>
      <c r="ABL169" s="8"/>
      <c r="ABM169" s="8"/>
      <c r="ABN169" s="8"/>
      <c r="ABO169" s="8"/>
      <c r="ABP169" s="8"/>
      <c r="ABQ169" s="8"/>
      <c r="ABR169" s="8"/>
      <c r="ABS169" s="8"/>
      <c r="ABT169" s="8"/>
      <c r="ABU169" s="8"/>
      <c r="ABV169" s="8"/>
      <c r="ABW169" s="8"/>
      <c r="ABX169" s="8"/>
      <c r="ABY169" s="8"/>
      <c r="ABZ169" s="8"/>
      <c r="ACA169" s="8"/>
      <c r="ACB169" s="8"/>
      <c r="ACC169" s="8"/>
      <c r="ACD169" s="8"/>
      <c r="ACE169" s="8"/>
      <c r="ACF169" s="8"/>
      <c r="ACG169" s="8"/>
      <c r="ACH169" s="8"/>
      <c r="ACI169" s="8"/>
      <c r="ACJ169" s="8"/>
      <c r="ACK169" s="8"/>
      <c r="ACL169" s="8"/>
      <c r="ACM169" s="8"/>
      <c r="ACN169" s="8"/>
      <c r="ACO169" s="8"/>
      <c r="ACP169" s="8"/>
      <c r="ACQ169" s="8"/>
      <c r="ACR169" s="8"/>
      <c r="ACS169" s="8"/>
      <c r="ACT169" s="8"/>
      <c r="ACU169" s="8"/>
      <c r="ACV169" s="8"/>
      <c r="ACW169" s="8"/>
      <c r="ACX169" s="8"/>
      <c r="ACY169" s="8"/>
      <c r="ACZ169" s="8"/>
      <c r="ADA169" s="8"/>
      <c r="ADB169" s="8"/>
      <c r="ADC169" s="8"/>
      <c r="ADD169" s="8"/>
      <c r="ADE169" s="8"/>
      <c r="ADF169" s="8"/>
      <c r="ADG169" s="8"/>
      <c r="ADH169" s="8"/>
      <c r="ADI169" s="8"/>
      <c r="ADJ169" s="8"/>
      <c r="ADK169" s="8"/>
      <c r="ADL169" s="8"/>
      <c r="ADM169" s="8"/>
      <c r="ADN169" s="8"/>
      <c r="ADO169" s="8"/>
      <c r="ADP169" s="8"/>
      <c r="ADQ169" s="8"/>
      <c r="ADR169" s="8"/>
      <c r="ADS169" s="8"/>
      <c r="ADT169" s="8"/>
      <c r="ADU169" s="8"/>
      <c r="ADV169" s="8"/>
      <c r="ADW169" s="8"/>
      <c r="ADX169" s="8"/>
      <c r="ADY169" s="8"/>
      <c r="ADZ169" s="8"/>
      <c r="AEA169" s="8"/>
      <c r="AEB169" s="8"/>
      <c r="AEC169" s="8"/>
      <c r="AED169" s="8"/>
      <c r="AEE169" s="8"/>
      <c r="AEF169" s="8"/>
      <c r="AEG169" s="8"/>
      <c r="AEH169" s="8"/>
      <c r="AEI169" s="8"/>
      <c r="AEJ169" s="8"/>
      <c r="AEK169" s="8"/>
      <c r="AEL169" s="8"/>
      <c r="AEM169" s="8"/>
      <c r="AEN169" s="8"/>
      <c r="AEO169" s="8"/>
      <c r="AEP169" s="8"/>
      <c r="AEQ169" s="8"/>
      <c r="AER169" s="8"/>
      <c r="AES169" s="8"/>
      <c r="AET169" s="8"/>
      <c r="AEU169" s="8"/>
      <c r="AEV169" s="8"/>
      <c r="AEW169" s="8"/>
      <c r="AEX169" s="8"/>
      <c r="AEY169" s="8"/>
      <c r="AEZ169" s="8"/>
      <c r="AFA169" s="8"/>
      <c r="AFB169" s="8"/>
      <c r="AFC169" s="8"/>
      <c r="AFD169" s="8"/>
      <c r="AFE169" s="8"/>
      <c r="AFF169" s="8"/>
      <c r="AFG169" s="8"/>
      <c r="AFH169" s="8"/>
      <c r="AFI169" s="8"/>
      <c r="AFJ169" s="8"/>
      <c r="AFK169" s="8"/>
      <c r="AFL169" s="8"/>
      <c r="AFM169" s="8"/>
      <c r="AFN169" s="8"/>
      <c r="AFO169" s="8"/>
      <c r="AFP169" s="8"/>
      <c r="AFQ169" s="8"/>
      <c r="AFR169" s="8"/>
      <c r="AFS169" s="8"/>
      <c r="AFT169" s="8"/>
      <c r="AFU169" s="8"/>
      <c r="AFV169" s="8"/>
      <c r="AFW169" s="8"/>
      <c r="AFX169" s="8"/>
      <c r="AFY169" s="8"/>
      <c r="AFZ169" s="8"/>
      <c r="AGA169" s="8"/>
      <c r="AGB169" s="8"/>
      <c r="AGC169" s="8"/>
      <c r="AGD169" s="8"/>
      <c r="AGE169" s="8"/>
      <c r="AGF169" s="8"/>
      <c r="AGG169" s="8"/>
      <c r="AGH169" s="8"/>
      <c r="AGI169" s="8"/>
      <c r="AGJ169" s="8"/>
      <c r="AGK169" s="8"/>
      <c r="AGL169" s="8"/>
      <c r="AGM169" s="8"/>
      <c r="AGN169" s="8"/>
      <c r="AGO169" s="8"/>
      <c r="AGP169" s="8"/>
      <c r="AGQ169" s="8"/>
      <c r="AGR169" s="8"/>
      <c r="AGS169" s="8"/>
      <c r="AGT169" s="8"/>
      <c r="AGU169" s="8"/>
      <c r="AGV169" s="8"/>
      <c r="AGW169" s="8"/>
      <c r="AGX169" s="8"/>
      <c r="AGY169" s="8"/>
      <c r="AGZ169" s="8"/>
      <c r="AHA169" s="8"/>
      <c r="AHB169" s="8"/>
      <c r="AHC169" s="8"/>
      <c r="AHD169" s="8"/>
      <c r="AHE169" s="8"/>
      <c r="AHF169" s="8"/>
      <c r="AHG169" s="8"/>
      <c r="AHH169" s="8"/>
      <c r="AHI169" s="8"/>
      <c r="AHJ169" s="8"/>
      <c r="AHK169" s="8"/>
      <c r="AHL169" s="8"/>
      <c r="AHM169" s="8"/>
      <c r="AHN169" s="8"/>
      <c r="AHO169" s="8"/>
      <c r="AHP169" s="8"/>
      <c r="AHQ169" s="8"/>
      <c r="AHR169" s="8"/>
      <c r="AHS169" s="8"/>
      <c r="AHT169" s="8"/>
      <c r="AHU169" s="8"/>
      <c r="AHV169" s="8"/>
      <c r="AHW169" s="8"/>
      <c r="AHX169" s="8"/>
      <c r="AHY169" s="8"/>
      <c r="AHZ169" s="8"/>
      <c r="AIA169" s="8"/>
      <c r="AIB169" s="8"/>
      <c r="AIC169" s="8"/>
      <c r="AID169" s="8"/>
      <c r="AIE169" s="8"/>
      <c r="AIF169" s="8"/>
      <c r="AIG169" s="8"/>
      <c r="AIH169" s="8"/>
      <c r="AII169" s="8"/>
      <c r="AIJ169" s="8"/>
      <c r="AIK169" s="8"/>
      <c r="AIL169" s="8"/>
      <c r="AIM169" s="8"/>
      <c r="AIN169" s="8"/>
      <c r="AIO169" s="8"/>
      <c r="AIP169" s="8"/>
      <c r="AIQ169" s="8"/>
      <c r="AIR169" s="8"/>
      <c r="AIS169" s="8"/>
      <c r="AIT169" s="8"/>
      <c r="AIU169" s="8"/>
      <c r="AIV169" s="8"/>
      <c r="AIW169" s="8"/>
      <c r="AIX169" s="8"/>
      <c r="AIY169" s="8"/>
      <c r="AIZ169" s="8"/>
      <c r="AJA169" s="8"/>
      <c r="AJB169" s="8"/>
      <c r="AJC169" s="8"/>
      <c r="AJD169" s="8"/>
      <c r="AJE169" s="8"/>
      <c r="AJF169" s="8"/>
      <c r="AJG169" s="8"/>
      <c r="AJH169" s="8"/>
      <c r="AJI169" s="8"/>
      <c r="AJJ169" s="8"/>
      <c r="AJK169" s="8"/>
      <c r="AJL169" s="8"/>
      <c r="AJM169" s="8"/>
      <c r="AJN169" s="8"/>
      <c r="AJO169" s="8"/>
      <c r="AJP169" s="8"/>
      <c r="AJQ169" s="8"/>
      <c r="AJR169" s="8"/>
      <c r="AJS169" s="8"/>
      <c r="AJT169" s="8"/>
      <c r="AJU169" s="8"/>
      <c r="AJV169" s="8"/>
      <c r="AJW169" s="8"/>
      <c r="AJX169" s="8"/>
      <c r="AJY169" s="8"/>
      <c r="AJZ169" s="8"/>
      <c r="AKA169" s="8"/>
      <c r="AKB169" s="8"/>
      <c r="AKC169" s="8"/>
      <c r="AKD169" s="8"/>
      <c r="AKE169" s="8"/>
      <c r="AKF169" s="8"/>
      <c r="AKG169" s="8"/>
      <c r="AKH169" s="8"/>
      <c r="AKI169" s="8"/>
      <c r="AKJ169" s="8"/>
      <c r="AKK169" s="8"/>
      <c r="AKL169" s="8"/>
      <c r="AKM169" s="8"/>
      <c r="AKN169" s="8"/>
      <c r="AKO169" s="8"/>
      <c r="AKP169" s="8"/>
      <c r="AKQ169" s="8"/>
      <c r="AKR169" s="8"/>
      <c r="AKS169" s="8"/>
      <c r="AKT169" s="8"/>
      <c r="AKU169" s="8"/>
      <c r="AKV169" s="8"/>
      <c r="AKW169" s="8"/>
      <c r="AKX169" s="8"/>
      <c r="AKY169" s="8"/>
      <c r="AKZ169" s="8"/>
      <c r="ALA169" s="8"/>
      <c r="ALB169" s="8"/>
      <c r="ALC169" s="8"/>
      <c r="ALD169" s="8"/>
      <c r="ALE169" s="8"/>
      <c r="ALF169" s="8"/>
      <c r="ALG169" s="8"/>
      <c r="ALH169" s="8"/>
      <c r="ALI169" s="8"/>
      <c r="ALJ169" s="8"/>
      <c r="ALK169" s="8"/>
      <c r="ALL169" s="8"/>
      <c r="ALM169" s="8"/>
      <c r="ALN169" s="8"/>
      <c r="ALO169" s="8"/>
      <c r="ALP169" s="8"/>
      <c r="ALQ169" s="8"/>
      <c r="ALR169" s="8"/>
      <c r="ALS169" s="8"/>
      <c r="ALT169" s="8"/>
      <c r="ALU169" s="8"/>
      <c r="ALV169" s="8"/>
      <c r="ALW169" s="8"/>
      <c r="ALX169" s="8"/>
      <c r="ALY169" s="8"/>
      <c r="ALZ169" s="8"/>
      <c r="AMA169" s="8"/>
      <c r="AMB169" s="8"/>
      <c r="AMC169" s="8"/>
      <c r="AMD169" s="8"/>
      <c r="AME169" s="8"/>
      <c r="AMF169" s="8"/>
      <c r="AMG169" s="8"/>
      <c r="AMH169" s="8"/>
      <c r="AMI169" s="8"/>
      <c r="AMJ169" s="8"/>
    </row>
    <row r="170" spans="1:1024" ht="15" x14ac:dyDescent="0.25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47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  <c r="IC170" s="8"/>
      <c r="ID170" s="8"/>
      <c r="IE170" s="8"/>
      <c r="IF170" s="8"/>
      <c r="IG170" s="8"/>
      <c r="IH170" s="8"/>
      <c r="II170" s="8"/>
      <c r="IJ170" s="8"/>
      <c r="IK170" s="8"/>
      <c r="IL170" s="8"/>
      <c r="IM170" s="8"/>
      <c r="IN170" s="8"/>
      <c r="IO170" s="8"/>
      <c r="IP170" s="8"/>
      <c r="IQ170" s="8"/>
      <c r="IR170" s="8"/>
      <c r="IS170" s="8"/>
      <c r="IT170" s="8"/>
      <c r="IU170" s="8"/>
      <c r="IV170" s="8"/>
      <c r="IW170" s="8"/>
      <c r="IX170" s="8"/>
      <c r="IY170" s="8"/>
      <c r="IZ170" s="8"/>
      <c r="JA170" s="8"/>
      <c r="JB170" s="8"/>
      <c r="JC170" s="8"/>
      <c r="JD170" s="8"/>
      <c r="JE170" s="8"/>
      <c r="JF170" s="8"/>
      <c r="JG170" s="8"/>
      <c r="JH170" s="8"/>
      <c r="JI170" s="8"/>
      <c r="JJ170" s="8"/>
      <c r="JK170" s="8"/>
      <c r="JL170" s="8"/>
      <c r="JM170" s="8"/>
      <c r="JN170" s="8"/>
      <c r="JO170" s="8"/>
      <c r="JP170" s="8"/>
      <c r="JQ170" s="8"/>
      <c r="JR170" s="8"/>
      <c r="JS170" s="8"/>
      <c r="JT170" s="8"/>
      <c r="JU170" s="8"/>
      <c r="JV170" s="8"/>
      <c r="JW170" s="8"/>
      <c r="JX170" s="8"/>
      <c r="JY170" s="8"/>
      <c r="JZ170" s="8"/>
      <c r="KA170" s="8"/>
      <c r="KB170" s="8"/>
      <c r="KC170" s="8"/>
      <c r="KD170" s="8"/>
      <c r="KE170" s="8"/>
      <c r="KF170" s="8"/>
      <c r="KG170" s="8"/>
      <c r="KH170" s="8"/>
      <c r="KI170" s="8"/>
      <c r="KJ170" s="8"/>
      <c r="KK170" s="8"/>
      <c r="KL170" s="8"/>
      <c r="KM170" s="8"/>
      <c r="KN170" s="8"/>
      <c r="KO170" s="8"/>
      <c r="KP170" s="8"/>
      <c r="KQ170" s="8"/>
      <c r="KR170" s="8"/>
      <c r="KS170" s="8"/>
      <c r="KT170" s="8"/>
      <c r="KU170" s="8"/>
      <c r="KV170" s="8"/>
      <c r="KW170" s="8"/>
      <c r="KX170" s="8"/>
      <c r="KY170" s="8"/>
      <c r="KZ170" s="8"/>
      <c r="LA170" s="8"/>
      <c r="LB170" s="8"/>
      <c r="LC170" s="8"/>
      <c r="LD170" s="8"/>
      <c r="LE170" s="8"/>
      <c r="LF170" s="8"/>
      <c r="LG170" s="8"/>
      <c r="LH170" s="8"/>
      <c r="LI170" s="8"/>
      <c r="LJ170" s="8"/>
      <c r="LK170" s="8"/>
      <c r="LL170" s="8"/>
      <c r="LM170" s="8"/>
      <c r="LN170" s="8"/>
      <c r="LO170" s="8"/>
      <c r="LP170" s="8"/>
      <c r="LQ170" s="8"/>
      <c r="LR170" s="8"/>
      <c r="LS170" s="8"/>
      <c r="LT170" s="8"/>
      <c r="LU170" s="8"/>
      <c r="LV170" s="8"/>
      <c r="LW170" s="8"/>
      <c r="LX170" s="8"/>
      <c r="LY170" s="8"/>
      <c r="LZ170" s="8"/>
      <c r="MA170" s="8"/>
      <c r="MB170" s="8"/>
      <c r="MC170" s="8"/>
      <c r="MD170" s="8"/>
      <c r="ME170" s="8"/>
      <c r="MF170" s="8"/>
      <c r="MG170" s="8"/>
      <c r="MH170" s="8"/>
      <c r="MI170" s="8"/>
      <c r="MJ170" s="8"/>
      <c r="MK170" s="8"/>
      <c r="ML170" s="8"/>
      <c r="MM170" s="8"/>
      <c r="MN170" s="8"/>
      <c r="MO170" s="8"/>
      <c r="MP170" s="8"/>
      <c r="MQ170" s="8"/>
      <c r="MR170" s="8"/>
      <c r="MS170" s="8"/>
      <c r="MT170" s="8"/>
      <c r="MU170" s="8"/>
      <c r="MV170" s="8"/>
      <c r="MW170" s="8"/>
      <c r="MX170" s="8"/>
      <c r="MY170" s="8"/>
      <c r="MZ170" s="8"/>
      <c r="NA170" s="8"/>
      <c r="NB170" s="8"/>
      <c r="NC170" s="8"/>
      <c r="ND170" s="8"/>
      <c r="NE170" s="8"/>
      <c r="NF170" s="8"/>
      <c r="NG170" s="8"/>
      <c r="NH170" s="8"/>
      <c r="NI170" s="8"/>
      <c r="NJ170" s="8"/>
      <c r="NK170" s="8"/>
      <c r="NL170" s="8"/>
      <c r="NM170" s="8"/>
      <c r="NN170" s="8"/>
      <c r="NO170" s="8"/>
      <c r="NP170" s="8"/>
      <c r="NQ170" s="8"/>
      <c r="NR170" s="8"/>
      <c r="NS170" s="8"/>
      <c r="NT170" s="8"/>
      <c r="NU170" s="8"/>
      <c r="NV170" s="8"/>
      <c r="NW170" s="8"/>
      <c r="NX170" s="8"/>
      <c r="NY170" s="8"/>
      <c r="NZ170" s="8"/>
      <c r="OA170" s="8"/>
      <c r="OB170" s="8"/>
      <c r="OC170" s="8"/>
      <c r="OD170" s="8"/>
      <c r="OE170" s="8"/>
      <c r="OF170" s="8"/>
      <c r="OG170" s="8"/>
      <c r="OH170" s="8"/>
      <c r="OI170" s="8"/>
      <c r="OJ170" s="8"/>
      <c r="OK170" s="8"/>
      <c r="OL170" s="8"/>
      <c r="OM170" s="8"/>
      <c r="ON170" s="8"/>
      <c r="OO170" s="8"/>
      <c r="OP170" s="8"/>
      <c r="OQ170" s="8"/>
      <c r="OR170" s="8"/>
      <c r="OS170" s="8"/>
      <c r="OT170" s="8"/>
      <c r="OU170" s="8"/>
      <c r="OV170" s="8"/>
      <c r="OW170" s="8"/>
      <c r="OX170" s="8"/>
      <c r="OY170" s="8"/>
      <c r="OZ170" s="8"/>
      <c r="PA170" s="8"/>
      <c r="PB170" s="8"/>
      <c r="PC170" s="8"/>
      <c r="PD170" s="8"/>
      <c r="PE170" s="8"/>
      <c r="PF170" s="8"/>
      <c r="PG170" s="8"/>
      <c r="PH170" s="8"/>
      <c r="PI170" s="8"/>
      <c r="PJ170" s="8"/>
      <c r="PK170" s="8"/>
      <c r="PL170" s="8"/>
      <c r="PM170" s="8"/>
      <c r="PN170" s="8"/>
      <c r="PO170" s="8"/>
      <c r="PP170" s="8"/>
      <c r="PQ170" s="8"/>
      <c r="PR170" s="8"/>
      <c r="PS170" s="8"/>
      <c r="PT170" s="8"/>
      <c r="PU170" s="8"/>
      <c r="PV170" s="8"/>
      <c r="PW170" s="8"/>
      <c r="PX170" s="8"/>
      <c r="PY170" s="8"/>
      <c r="PZ170" s="8"/>
      <c r="QA170" s="8"/>
      <c r="QB170" s="8"/>
      <c r="QC170" s="8"/>
      <c r="QD170" s="8"/>
      <c r="QE170" s="8"/>
      <c r="QF170" s="8"/>
      <c r="QG170" s="8"/>
      <c r="QH170" s="8"/>
      <c r="QI170" s="8"/>
      <c r="QJ170" s="8"/>
      <c r="QK170" s="8"/>
      <c r="QL170" s="8"/>
      <c r="QM170" s="8"/>
      <c r="QN170" s="8"/>
      <c r="QO170" s="8"/>
      <c r="QP170" s="8"/>
      <c r="QQ170" s="8"/>
      <c r="QR170" s="8"/>
      <c r="QS170" s="8"/>
      <c r="QT170" s="8"/>
      <c r="QU170" s="8"/>
      <c r="QV170" s="8"/>
      <c r="QW170" s="8"/>
      <c r="QX170" s="8"/>
      <c r="QY170" s="8"/>
      <c r="QZ170" s="8"/>
      <c r="RA170" s="8"/>
      <c r="RB170" s="8"/>
      <c r="RC170" s="8"/>
      <c r="RD170" s="8"/>
      <c r="RE170" s="8"/>
      <c r="RF170" s="8"/>
      <c r="RG170" s="8"/>
      <c r="RH170" s="8"/>
      <c r="RI170" s="8"/>
      <c r="RJ170" s="8"/>
      <c r="RK170" s="8"/>
      <c r="RL170" s="8"/>
      <c r="RM170" s="8"/>
      <c r="RN170" s="8"/>
      <c r="RO170" s="8"/>
      <c r="RP170" s="8"/>
      <c r="RQ170" s="8"/>
      <c r="RR170" s="8"/>
      <c r="RS170" s="8"/>
      <c r="RT170" s="8"/>
      <c r="RU170" s="8"/>
      <c r="RV170" s="8"/>
      <c r="RW170" s="8"/>
      <c r="RX170" s="8"/>
      <c r="RY170" s="8"/>
      <c r="RZ170" s="8"/>
      <c r="SA170" s="8"/>
      <c r="SB170" s="8"/>
      <c r="SC170" s="8"/>
      <c r="SD170" s="8"/>
      <c r="SE170" s="8"/>
      <c r="SF170" s="8"/>
      <c r="SG170" s="8"/>
      <c r="SH170" s="8"/>
      <c r="SI170" s="8"/>
      <c r="SJ170" s="8"/>
      <c r="SK170" s="8"/>
      <c r="SL170" s="8"/>
      <c r="SM170" s="8"/>
      <c r="SN170" s="8"/>
      <c r="SO170" s="8"/>
      <c r="SP170" s="8"/>
      <c r="SQ170" s="8"/>
      <c r="SR170" s="8"/>
      <c r="SS170" s="8"/>
      <c r="ST170" s="8"/>
      <c r="SU170" s="8"/>
      <c r="SV170" s="8"/>
      <c r="SW170" s="8"/>
      <c r="SX170" s="8"/>
      <c r="SY170" s="8"/>
      <c r="SZ170" s="8"/>
      <c r="TA170" s="8"/>
      <c r="TB170" s="8"/>
      <c r="TC170" s="8"/>
      <c r="TD170" s="8"/>
      <c r="TE170" s="8"/>
      <c r="TF170" s="8"/>
      <c r="TG170" s="8"/>
      <c r="TH170" s="8"/>
      <c r="TI170" s="8"/>
      <c r="TJ170" s="8"/>
      <c r="TK170" s="8"/>
      <c r="TL170" s="8"/>
      <c r="TM170" s="8"/>
      <c r="TN170" s="8"/>
      <c r="TO170" s="8"/>
      <c r="TP170" s="8"/>
      <c r="TQ170" s="8"/>
      <c r="TR170" s="8"/>
      <c r="TS170" s="8"/>
      <c r="TT170" s="8"/>
      <c r="TU170" s="8"/>
      <c r="TV170" s="8"/>
      <c r="TW170" s="8"/>
      <c r="TX170" s="8"/>
      <c r="TY170" s="8"/>
      <c r="TZ170" s="8"/>
      <c r="UA170" s="8"/>
      <c r="UB170" s="8"/>
      <c r="UC170" s="8"/>
      <c r="UD170" s="8"/>
      <c r="UE170" s="8"/>
      <c r="UF170" s="8"/>
      <c r="UG170" s="8"/>
      <c r="UH170" s="8"/>
      <c r="UI170" s="8"/>
      <c r="UJ170" s="8"/>
      <c r="UK170" s="8"/>
      <c r="UL170" s="8"/>
      <c r="UM170" s="8"/>
      <c r="UN170" s="8"/>
      <c r="UO170" s="8"/>
      <c r="UP170" s="8"/>
      <c r="UQ170" s="8"/>
      <c r="UR170" s="8"/>
      <c r="US170" s="8"/>
      <c r="UT170" s="8"/>
      <c r="UU170" s="8"/>
      <c r="UV170" s="8"/>
      <c r="UW170" s="8"/>
      <c r="UX170" s="8"/>
      <c r="UY170" s="8"/>
      <c r="UZ170" s="8"/>
      <c r="VA170" s="8"/>
      <c r="VB170" s="8"/>
      <c r="VC170" s="8"/>
      <c r="VD170" s="8"/>
      <c r="VE170" s="8"/>
      <c r="VF170" s="8"/>
      <c r="VG170" s="8"/>
      <c r="VH170" s="8"/>
      <c r="VI170" s="8"/>
      <c r="VJ170" s="8"/>
      <c r="VK170" s="8"/>
      <c r="VL170" s="8"/>
      <c r="VM170" s="8"/>
      <c r="VN170" s="8"/>
      <c r="VO170" s="8"/>
      <c r="VP170" s="8"/>
      <c r="VQ170" s="8"/>
      <c r="VR170" s="8"/>
      <c r="VS170" s="8"/>
      <c r="VT170" s="8"/>
      <c r="VU170" s="8"/>
      <c r="VV170" s="8"/>
      <c r="VW170" s="8"/>
      <c r="VX170" s="8"/>
      <c r="VY170" s="8"/>
      <c r="VZ170" s="8"/>
      <c r="WA170" s="8"/>
      <c r="WB170" s="8"/>
      <c r="WC170" s="8"/>
      <c r="WD170" s="8"/>
      <c r="WE170" s="8"/>
      <c r="WF170" s="8"/>
      <c r="WG170" s="8"/>
      <c r="WH170" s="8"/>
      <c r="WI170" s="8"/>
      <c r="WJ170" s="8"/>
      <c r="WK170" s="8"/>
      <c r="WL170" s="8"/>
      <c r="WM170" s="8"/>
      <c r="WN170" s="8"/>
      <c r="WO170" s="8"/>
      <c r="WP170" s="8"/>
      <c r="WQ170" s="8"/>
      <c r="WR170" s="8"/>
      <c r="WS170" s="8"/>
      <c r="WT170" s="8"/>
      <c r="WU170" s="8"/>
      <c r="WV170" s="8"/>
      <c r="WW170" s="8"/>
      <c r="WX170" s="8"/>
      <c r="WY170" s="8"/>
      <c r="WZ170" s="8"/>
      <c r="XA170" s="8"/>
      <c r="XB170" s="8"/>
      <c r="XC170" s="8"/>
      <c r="XD170" s="8"/>
      <c r="XE170" s="8"/>
      <c r="XF170" s="8"/>
      <c r="XG170" s="8"/>
      <c r="XH170" s="8"/>
      <c r="XI170" s="8"/>
      <c r="XJ170" s="8"/>
      <c r="XK170" s="8"/>
      <c r="XL170" s="8"/>
      <c r="XM170" s="8"/>
      <c r="XN170" s="8"/>
      <c r="XO170" s="8"/>
      <c r="XP170" s="8"/>
      <c r="XQ170" s="8"/>
      <c r="XR170" s="8"/>
      <c r="XS170" s="8"/>
      <c r="XT170" s="8"/>
      <c r="XU170" s="8"/>
      <c r="XV170" s="8"/>
      <c r="XW170" s="8"/>
      <c r="XX170" s="8"/>
      <c r="XY170" s="8"/>
      <c r="XZ170" s="8"/>
      <c r="YA170" s="8"/>
      <c r="YB170" s="8"/>
      <c r="YC170" s="8"/>
      <c r="YD170" s="8"/>
      <c r="YE170" s="8"/>
      <c r="YF170" s="8"/>
      <c r="YG170" s="8"/>
      <c r="YH170" s="8"/>
      <c r="YI170" s="8"/>
      <c r="YJ170" s="8"/>
      <c r="YK170" s="8"/>
      <c r="YL170" s="8"/>
      <c r="YM170" s="8"/>
      <c r="YN170" s="8"/>
      <c r="YO170" s="8"/>
      <c r="YP170" s="8"/>
      <c r="YQ170" s="8"/>
      <c r="YR170" s="8"/>
      <c r="YS170" s="8"/>
      <c r="YT170" s="8"/>
      <c r="YU170" s="8"/>
      <c r="YV170" s="8"/>
      <c r="YW170" s="8"/>
      <c r="YX170" s="8"/>
      <c r="YY170" s="8"/>
      <c r="YZ170" s="8"/>
      <c r="ZA170" s="8"/>
      <c r="ZB170" s="8"/>
      <c r="ZC170" s="8"/>
      <c r="ZD170" s="8"/>
      <c r="ZE170" s="8"/>
      <c r="ZF170" s="8"/>
      <c r="ZG170" s="8"/>
      <c r="ZH170" s="8"/>
      <c r="ZI170" s="8"/>
      <c r="ZJ170" s="8"/>
      <c r="ZK170" s="8"/>
      <c r="ZL170" s="8"/>
      <c r="ZM170" s="8"/>
      <c r="ZN170" s="8"/>
      <c r="ZO170" s="8"/>
      <c r="ZP170" s="8"/>
      <c r="ZQ170" s="8"/>
      <c r="ZR170" s="8"/>
      <c r="ZS170" s="8"/>
      <c r="ZT170" s="8"/>
      <c r="ZU170" s="8"/>
      <c r="ZV170" s="8"/>
      <c r="ZW170" s="8"/>
      <c r="ZX170" s="8"/>
      <c r="ZY170" s="8"/>
      <c r="ZZ170" s="8"/>
      <c r="AAA170" s="8"/>
      <c r="AAB170" s="8"/>
      <c r="AAC170" s="8"/>
      <c r="AAD170" s="8"/>
      <c r="AAE170" s="8"/>
      <c r="AAF170" s="8"/>
      <c r="AAG170" s="8"/>
      <c r="AAH170" s="8"/>
      <c r="AAI170" s="8"/>
      <c r="AAJ170" s="8"/>
      <c r="AAK170" s="8"/>
      <c r="AAL170" s="8"/>
      <c r="AAM170" s="8"/>
      <c r="AAN170" s="8"/>
      <c r="AAO170" s="8"/>
      <c r="AAP170" s="8"/>
      <c r="AAQ170" s="8"/>
      <c r="AAR170" s="8"/>
      <c r="AAS170" s="8"/>
      <c r="AAT170" s="8"/>
      <c r="AAU170" s="8"/>
      <c r="AAV170" s="8"/>
      <c r="AAW170" s="8"/>
      <c r="AAX170" s="8"/>
      <c r="AAY170" s="8"/>
      <c r="AAZ170" s="8"/>
      <c r="ABA170" s="8"/>
      <c r="ABB170" s="8"/>
      <c r="ABC170" s="8"/>
      <c r="ABD170" s="8"/>
      <c r="ABE170" s="8"/>
      <c r="ABF170" s="8"/>
      <c r="ABG170" s="8"/>
      <c r="ABH170" s="8"/>
      <c r="ABI170" s="8"/>
      <c r="ABJ170" s="8"/>
      <c r="ABK170" s="8"/>
      <c r="ABL170" s="8"/>
      <c r="ABM170" s="8"/>
      <c r="ABN170" s="8"/>
      <c r="ABO170" s="8"/>
      <c r="ABP170" s="8"/>
      <c r="ABQ170" s="8"/>
      <c r="ABR170" s="8"/>
      <c r="ABS170" s="8"/>
      <c r="ABT170" s="8"/>
      <c r="ABU170" s="8"/>
      <c r="ABV170" s="8"/>
      <c r="ABW170" s="8"/>
      <c r="ABX170" s="8"/>
      <c r="ABY170" s="8"/>
      <c r="ABZ170" s="8"/>
      <c r="ACA170" s="8"/>
      <c r="ACB170" s="8"/>
      <c r="ACC170" s="8"/>
      <c r="ACD170" s="8"/>
      <c r="ACE170" s="8"/>
      <c r="ACF170" s="8"/>
      <c r="ACG170" s="8"/>
      <c r="ACH170" s="8"/>
      <c r="ACI170" s="8"/>
      <c r="ACJ170" s="8"/>
      <c r="ACK170" s="8"/>
      <c r="ACL170" s="8"/>
      <c r="ACM170" s="8"/>
      <c r="ACN170" s="8"/>
      <c r="ACO170" s="8"/>
      <c r="ACP170" s="8"/>
      <c r="ACQ170" s="8"/>
      <c r="ACR170" s="8"/>
      <c r="ACS170" s="8"/>
      <c r="ACT170" s="8"/>
      <c r="ACU170" s="8"/>
      <c r="ACV170" s="8"/>
      <c r="ACW170" s="8"/>
      <c r="ACX170" s="8"/>
      <c r="ACY170" s="8"/>
      <c r="ACZ170" s="8"/>
      <c r="ADA170" s="8"/>
      <c r="ADB170" s="8"/>
      <c r="ADC170" s="8"/>
      <c r="ADD170" s="8"/>
      <c r="ADE170" s="8"/>
      <c r="ADF170" s="8"/>
      <c r="ADG170" s="8"/>
      <c r="ADH170" s="8"/>
      <c r="ADI170" s="8"/>
      <c r="ADJ170" s="8"/>
      <c r="ADK170" s="8"/>
      <c r="ADL170" s="8"/>
      <c r="ADM170" s="8"/>
      <c r="ADN170" s="8"/>
      <c r="ADO170" s="8"/>
      <c r="ADP170" s="8"/>
      <c r="ADQ170" s="8"/>
      <c r="ADR170" s="8"/>
      <c r="ADS170" s="8"/>
      <c r="ADT170" s="8"/>
      <c r="ADU170" s="8"/>
      <c r="ADV170" s="8"/>
      <c r="ADW170" s="8"/>
      <c r="ADX170" s="8"/>
      <c r="ADY170" s="8"/>
      <c r="ADZ170" s="8"/>
      <c r="AEA170" s="8"/>
      <c r="AEB170" s="8"/>
      <c r="AEC170" s="8"/>
      <c r="AED170" s="8"/>
      <c r="AEE170" s="8"/>
      <c r="AEF170" s="8"/>
      <c r="AEG170" s="8"/>
      <c r="AEH170" s="8"/>
      <c r="AEI170" s="8"/>
      <c r="AEJ170" s="8"/>
      <c r="AEK170" s="8"/>
      <c r="AEL170" s="8"/>
      <c r="AEM170" s="8"/>
      <c r="AEN170" s="8"/>
      <c r="AEO170" s="8"/>
      <c r="AEP170" s="8"/>
      <c r="AEQ170" s="8"/>
      <c r="AER170" s="8"/>
      <c r="AES170" s="8"/>
      <c r="AET170" s="8"/>
      <c r="AEU170" s="8"/>
      <c r="AEV170" s="8"/>
      <c r="AEW170" s="8"/>
      <c r="AEX170" s="8"/>
      <c r="AEY170" s="8"/>
      <c r="AEZ170" s="8"/>
      <c r="AFA170" s="8"/>
      <c r="AFB170" s="8"/>
      <c r="AFC170" s="8"/>
      <c r="AFD170" s="8"/>
      <c r="AFE170" s="8"/>
      <c r="AFF170" s="8"/>
      <c r="AFG170" s="8"/>
      <c r="AFH170" s="8"/>
      <c r="AFI170" s="8"/>
      <c r="AFJ170" s="8"/>
      <c r="AFK170" s="8"/>
      <c r="AFL170" s="8"/>
      <c r="AFM170" s="8"/>
      <c r="AFN170" s="8"/>
      <c r="AFO170" s="8"/>
      <c r="AFP170" s="8"/>
      <c r="AFQ170" s="8"/>
      <c r="AFR170" s="8"/>
      <c r="AFS170" s="8"/>
      <c r="AFT170" s="8"/>
      <c r="AFU170" s="8"/>
      <c r="AFV170" s="8"/>
      <c r="AFW170" s="8"/>
      <c r="AFX170" s="8"/>
      <c r="AFY170" s="8"/>
      <c r="AFZ170" s="8"/>
      <c r="AGA170" s="8"/>
      <c r="AGB170" s="8"/>
      <c r="AGC170" s="8"/>
      <c r="AGD170" s="8"/>
      <c r="AGE170" s="8"/>
      <c r="AGF170" s="8"/>
      <c r="AGG170" s="8"/>
      <c r="AGH170" s="8"/>
      <c r="AGI170" s="8"/>
      <c r="AGJ170" s="8"/>
      <c r="AGK170" s="8"/>
      <c r="AGL170" s="8"/>
      <c r="AGM170" s="8"/>
      <c r="AGN170" s="8"/>
      <c r="AGO170" s="8"/>
      <c r="AGP170" s="8"/>
      <c r="AGQ170" s="8"/>
      <c r="AGR170" s="8"/>
      <c r="AGS170" s="8"/>
      <c r="AGT170" s="8"/>
      <c r="AGU170" s="8"/>
      <c r="AGV170" s="8"/>
      <c r="AGW170" s="8"/>
      <c r="AGX170" s="8"/>
      <c r="AGY170" s="8"/>
      <c r="AGZ170" s="8"/>
      <c r="AHA170" s="8"/>
      <c r="AHB170" s="8"/>
      <c r="AHC170" s="8"/>
      <c r="AHD170" s="8"/>
      <c r="AHE170" s="8"/>
      <c r="AHF170" s="8"/>
      <c r="AHG170" s="8"/>
      <c r="AHH170" s="8"/>
      <c r="AHI170" s="8"/>
      <c r="AHJ170" s="8"/>
      <c r="AHK170" s="8"/>
      <c r="AHL170" s="8"/>
      <c r="AHM170" s="8"/>
      <c r="AHN170" s="8"/>
      <c r="AHO170" s="8"/>
      <c r="AHP170" s="8"/>
      <c r="AHQ170" s="8"/>
      <c r="AHR170" s="8"/>
      <c r="AHS170" s="8"/>
      <c r="AHT170" s="8"/>
      <c r="AHU170" s="8"/>
      <c r="AHV170" s="8"/>
      <c r="AHW170" s="8"/>
      <c r="AHX170" s="8"/>
      <c r="AHY170" s="8"/>
      <c r="AHZ170" s="8"/>
      <c r="AIA170" s="8"/>
      <c r="AIB170" s="8"/>
      <c r="AIC170" s="8"/>
      <c r="AID170" s="8"/>
      <c r="AIE170" s="8"/>
      <c r="AIF170" s="8"/>
      <c r="AIG170" s="8"/>
      <c r="AIH170" s="8"/>
      <c r="AII170" s="8"/>
      <c r="AIJ170" s="8"/>
      <c r="AIK170" s="8"/>
      <c r="AIL170" s="8"/>
      <c r="AIM170" s="8"/>
      <c r="AIN170" s="8"/>
      <c r="AIO170" s="8"/>
      <c r="AIP170" s="8"/>
      <c r="AIQ170" s="8"/>
      <c r="AIR170" s="8"/>
      <c r="AIS170" s="8"/>
      <c r="AIT170" s="8"/>
      <c r="AIU170" s="8"/>
      <c r="AIV170" s="8"/>
      <c r="AIW170" s="8"/>
      <c r="AIX170" s="8"/>
      <c r="AIY170" s="8"/>
      <c r="AIZ170" s="8"/>
      <c r="AJA170" s="8"/>
      <c r="AJB170" s="8"/>
      <c r="AJC170" s="8"/>
      <c r="AJD170" s="8"/>
      <c r="AJE170" s="8"/>
      <c r="AJF170" s="8"/>
      <c r="AJG170" s="8"/>
      <c r="AJH170" s="8"/>
      <c r="AJI170" s="8"/>
      <c r="AJJ170" s="8"/>
      <c r="AJK170" s="8"/>
      <c r="AJL170" s="8"/>
      <c r="AJM170" s="8"/>
      <c r="AJN170" s="8"/>
      <c r="AJO170" s="8"/>
      <c r="AJP170" s="8"/>
      <c r="AJQ170" s="8"/>
      <c r="AJR170" s="8"/>
      <c r="AJS170" s="8"/>
      <c r="AJT170" s="8"/>
      <c r="AJU170" s="8"/>
      <c r="AJV170" s="8"/>
      <c r="AJW170" s="8"/>
      <c r="AJX170" s="8"/>
      <c r="AJY170" s="8"/>
      <c r="AJZ170" s="8"/>
      <c r="AKA170" s="8"/>
      <c r="AKB170" s="8"/>
      <c r="AKC170" s="8"/>
      <c r="AKD170" s="8"/>
      <c r="AKE170" s="8"/>
      <c r="AKF170" s="8"/>
      <c r="AKG170" s="8"/>
      <c r="AKH170" s="8"/>
      <c r="AKI170" s="8"/>
      <c r="AKJ170" s="8"/>
      <c r="AKK170" s="8"/>
      <c r="AKL170" s="8"/>
      <c r="AKM170" s="8"/>
      <c r="AKN170" s="8"/>
      <c r="AKO170" s="8"/>
      <c r="AKP170" s="8"/>
      <c r="AKQ170" s="8"/>
      <c r="AKR170" s="8"/>
      <c r="AKS170" s="8"/>
      <c r="AKT170" s="8"/>
      <c r="AKU170" s="8"/>
      <c r="AKV170" s="8"/>
      <c r="AKW170" s="8"/>
      <c r="AKX170" s="8"/>
      <c r="AKY170" s="8"/>
      <c r="AKZ170" s="8"/>
      <c r="ALA170" s="8"/>
      <c r="ALB170" s="8"/>
      <c r="ALC170" s="8"/>
      <c r="ALD170" s="8"/>
      <c r="ALE170" s="8"/>
      <c r="ALF170" s="8"/>
      <c r="ALG170" s="8"/>
      <c r="ALH170" s="8"/>
      <c r="ALI170" s="8"/>
      <c r="ALJ170" s="8"/>
      <c r="ALK170" s="8"/>
      <c r="ALL170" s="8"/>
      <c r="ALM170" s="8"/>
      <c r="ALN170" s="8"/>
      <c r="ALO170" s="8"/>
      <c r="ALP170" s="8"/>
      <c r="ALQ170" s="8"/>
      <c r="ALR170" s="8"/>
      <c r="ALS170" s="8"/>
      <c r="ALT170" s="8"/>
      <c r="ALU170" s="8"/>
      <c r="ALV170" s="8"/>
      <c r="ALW170" s="8"/>
      <c r="ALX170" s="8"/>
      <c r="ALY170" s="8"/>
      <c r="ALZ170" s="8"/>
      <c r="AMA170" s="8"/>
      <c r="AMB170" s="8"/>
      <c r="AMC170" s="8"/>
      <c r="AMD170" s="8"/>
      <c r="AME170" s="8"/>
      <c r="AMF170" s="8"/>
      <c r="AMG170" s="8"/>
      <c r="AMH170" s="8"/>
      <c r="AMI170" s="8"/>
      <c r="AMJ170" s="8"/>
    </row>
    <row r="171" spans="1:1024" ht="15" x14ac:dyDescent="0.25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47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  <c r="IC171" s="8"/>
      <c r="ID171" s="8"/>
      <c r="IE171" s="8"/>
      <c r="IF171" s="8"/>
      <c r="IG171" s="8"/>
      <c r="IH171" s="8"/>
      <c r="II171" s="8"/>
      <c r="IJ171" s="8"/>
      <c r="IK171" s="8"/>
      <c r="IL171" s="8"/>
      <c r="IM171" s="8"/>
      <c r="IN171" s="8"/>
      <c r="IO171" s="8"/>
      <c r="IP171" s="8"/>
      <c r="IQ171" s="8"/>
      <c r="IR171" s="8"/>
      <c r="IS171" s="8"/>
      <c r="IT171" s="8"/>
      <c r="IU171" s="8"/>
      <c r="IV171" s="8"/>
      <c r="IW171" s="8"/>
      <c r="IX171" s="8"/>
      <c r="IY171" s="8"/>
      <c r="IZ171" s="8"/>
      <c r="JA171" s="8"/>
      <c r="JB171" s="8"/>
      <c r="JC171" s="8"/>
      <c r="JD171" s="8"/>
      <c r="JE171" s="8"/>
      <c r="JF171" s="8"/>
      <c r="JG171" s="8"/>
      <c r="JH171" s="8"/>
      <c r="JI171" s="8"/>
      <c r="JJ171" s="8"/>
      <c r="JK171" s="8"/>
      <c r="JL171" s="8"/>
      <c r="JM171" s="8"/>
      <c r="JN171" s="8"/>
      <c r="JO171" s="8"/>
      <c r="JP171" s="8"/>
      <c r="JQ171" s="8"/>
      <c r="JR171" s="8"/>
      <c r="JS171" s="8"/>
      <c r="JT171" s="8"/>
      <c r="JU171" s="8"/>
      <c r="JV171" s="8"/>
      <c r="JW171" s="8"/>
      <c r="JX171" s="8"/>
      <c r="JY171" s="8"/>
      <c r="JZ171" s="8"/>
      <c r="KA171" s="8"/>
      <c r="KB171" s="8"/>
      <c r="KC171" s="8"/>
      <c r="KD171" s="8"/>
      <c r="KE171" s="8"/>
      <c r="KF171" s="8"/>
      <c r="KG171" s="8"/>
      <c r="KH171" s="8"/>
      <c r="KI171" s="8"/>
      <c r="KJ171" s="8"/>
      <c r="KK171" s="8"/>
      <c r="KL171" s="8"/>
      <c r="KM171" s="8"/>
      <c r="KN171" s="8"/>
      <c r="KO171" s="8"/>
      <c r="KP171" s="8"/>
      <c r="KQ171" s="8"/>
      <c r="KR171" s="8"/>
      <c r="KS171" s="8"/>
      <c r="KT171" s="8"/>
      <c r="KU171" s="8"/>
      <c r="KV171" s="8"/>
      <c r="KW171" s="8"/>
      <c r="KX171" s="8"/>
      <c r="KY171" s="8"/>
      <c r="KZ171" s="8"/>
      <c r="LA171" s="8"/>
      <c r="LB171" s="8"/>
      <c r="LC171" s="8"/>
      <c r="LD171" s="8"/>
      <c r="LE171" s="8"/>
      <c r="LF171" s="8"/>
      <c r="LG171" s="8"/>
      <c r="LH171" s="8"/>
      <c r="LI171" s="8"/>
      <c r="LJ171" s="8"/>
      <c r="LK171" s="8"/>
      <c r="LL171" s="8"/>
      <c r="LM171" s="8"/>
      <c r="LN171" s="8"/>
      <c r="LO171" s="8"/>
      <c r="LP171" s="8"/>
      <c r="LQ171" s="8"/>
      <c r="LR171" s="8"/>
      <c r="LS171" s="8"/>
      <c r="LT171" s="8"/>
      <c r="LU171" s="8"/>
      <c r="LV171" s="8"/>
      <c r="LW171" s="8"/>
      <c r="LX171" s="8"/>
      <c r="LY171" s="8"/>
      <c r="LZ171" s="8"/>
      <c r="MA171" s="8"/>
      <c r="MB171" s="8"/>
      <c r="MC171" s="8"/>
      <c r="MD171" s="8"/>
      <c r="ME171" s="8"/>
      <c r="MF171" s="8"/>
      <c r="MG171" s="8"/>
      <c r="MH171" s="8"/>
      <c r="MI171" s="8"/>
      <c r="MJ171" s="8"/>
      <c r="MK171" s="8"/>
      <c r="ML171" s="8"/>
      <c r="MM171" s="8"/>
      <c r="MN171" s="8"/>
      <c r="MO171" s="8"/>
      <c r="MP171" s="8"/>
      <c r="MQ171" s="8"/>
      <c r="MR171" s="8"/>
      <c r="MS171" s="8"/>
      <c r="MT171" s="8"/>
      <c r="MU171" s="8"/>
      <c r="MV171" s="8"/>
      <c r="MW171" s="8"/>
      <c r="MX171" s="8"/>
      <c r="MY171" s="8"/>
      <c r="MZ171" s="8"/>
      <c r="NA171" s="8"/>
      <c r="NB171" s="8"/>
      <c r="NC171" s="8"/>
      <c r="ND171" s="8"/>
      <c r="NE171" s="8"/>
      <c r="NF171" s="8"/>
      <c r="NG171" s="8"/>
      <c r="NH171" s="8"/>
      <c r="NI171" s="8"/>
      <c r="NJ171" s="8"/>
      <c r="NK171" s="8"/>
      <c r="NL171" s="8"/>
      <c r="NM171" s="8"/>
      <c r="NN171" s="8"/>
      <c r="NO171" s="8"/>
      <c r="NP171" s="8"/>
      <c r="NQ171" s="8"/>
      <c r="NR171" s="8"/>
      <c r="NS171" s="8"/>
      <c r="NT171" s="8"/>
      <c r="NU171" s="8"/>
      <c r="NV171" s="8"/>
      <c r="NW171" s="8"/>
      <c r="NX171" s="8"/>
      <c r="NY171" s="8"/>
      <c r="NZ171" s="8"/>
      <c r="OA171" s="8"/>
      <c r="OB171" s="8"/>
      <c r="OC171" s="8"/>
      <c r="OD171" s="8"/>
      <c r="OE171" s="8"/>
      <c r="OF171" s="8"/>
      <c r="OG171" s="8"/>
      <c r="OH171" s="8"/>
      <c r="OI171" s="8"/>
      <c r="OJ171" s="8"/>
      <c r="OK171" s="8"/>
      <c r="OL171" s="8"/>
      <c r="OM171" s="8"/>
      <c r="ON171" s="8"/>
      <c r="OO171" s="8"/>
      <c r="OP171" s="8"/>
      <c r="OQ171" s="8"/>
      <c r="OR171" s="8"/>
      <c r="OS171" s="8"/>
      <c r="OT171" s="8"/>
      <c r="OU171" s="8"/>
      <c r="OV171" s="8"/>
      <c r="OW171" s="8"/>
      <c r="OX171" s="8"/>
      <c r="OY171" s="8"/>
      <c r="OZ171" s="8"/>
      <c r="PA171" s="8"/>
      <c r="PB171" s="8"/>
      <c r="PC171" s="8"/>
      <c r="PD171" s="8"/>
      <c r="PE171" s="8"/>
      <c r="PF171" s="8"/>
      <c r="PG171" s="8"/>
      <c r="PH171" s="8"/>
      <c r="PI171" s="8"/>
      <c r="PJ171" s="8"/>
      <c r="PK171" s="8"/>
      <c r="PL171" s="8"/>
      <c r="PM171" s="8"/>
      <c r="PN171" s="8"/>
      <c r="PO171" s="8"/>
      <c r="PP171" s="8"/>
      <c r="PQ171" s="8"/>
      <c r="PR171" s="8"/>
      <c r="PS171" s="8"/>
      <c r="PT171" s="8"/>
      <c r="PU171" s="8"/>
      <c r="PV171" s="8"/>
      <c r="PW171" s="8"/>
      <c r="PX171" s="8"/>
      <c r="PY171" s="8"/>
      <c r="PZ171" s="8"/>
      <c r="QA171" s="8"/>
      <c r="QB171" s="8"/>
      <c r="QC171" s="8"/>
      <c r="QD171" s="8"/>
      <c r="QE171" s="8"/>
      <c r="QF171" s="8"/>
      <c r="QG171" s="8"/>
      <c r="QH171" s="8"/>
      <c r="QI171" s="8"/>
      <c r="QJ171" s="8"/>
      <c r="QK171" s="8"/>
      <c r="QL171" s="8"/>
      <c r="QM171" s="8"/>
      <c r="QN171" s="8"/>
      <c r="QO171" s="8"/>
      <c r="QP171" s="8"/>
      <c r="QQ171" s="8"/>
      <c r="QR171" s="8"/>
      <c r="QS171" s="8"/>
      <c r="QT171" s="8"/>
      <c r="QU171" s="8"/>
      <c r="QV171" s="8"/>
      <c r="QW171" s="8"/>
      <c r="QX171" s="8"/>
      <c r="QY171" s="8"/>
      <c r="QZ171" s="8"/>
      <c r="RA171" s="8"/>
      <c r="RB171" s="8"/>
      <c r="RC171" s="8"/>
      <c r="RD171" s="8"/>
      <c r="RE171" s="8"/>
      <c r="RF171" s="8"/>
      <c r="RG171" s="8"/>
      <c r="RH171" s="8"/>
      <c r="RI171" s="8"/>
      <c r="RJ171" s="8"/>
      <c r="RK171" s="8"/>
      <c r="RL171" s="8"/>
      <c r="RM171" s="8"/>
      <c r="RN171" s="8"/>
      <c r="RO171" s="8"/>
      <c r="RP171" s="8"/>
      <c r="RQ171" s="8"/>
      <c r="RR171" s="8"/>
      <c r="RS171" s="8"/>
      <c r="RT171" s="8"/>
      <c r="RU171" s="8"/>
      <c r="RV171" s="8"/>
      <c r="RW171" s="8"/>
      <c r="RX171" s="8"/>
      <c r="RY171" s="8"/>
      <c r="RZ171" s="8"/>
      <c r="SA171" s="8"/>
      <c r="SB171" s="8"/>
      <c r="SC171" s="8"/>
      <c r="SD171" s="8"/>
      <c r="SE171" s="8"/>
      <c r="SF171" s="8"/>
      <c r="SG171" s="8"/>
      <c r="SH171" s="8"/>
      <c r="SI171" s="8"/>
      <c r="SJ171" s="8"/>
      <c r="SK171" s="8"/>
      <c r="SL171" s="8"/>
      <c r="SM171" s="8"/>
      <c r="SN171" s="8"/>
      <c r="SO171" s="8"/>
      <c r="SP171" s="8"/>
      <c r="SQ171" s="8"/>
      <c r="SR171" s="8"/>
      <c r="SS171" s="8"/>
      <c r="ST171" s="8"/>
      <c r="SU171" s="8"/>
      <c r="SV171" s="8"/>
      <c r="SW171" s="8"/>
      <c r="SX171" s="8"/>
      <c r="SY171" s="8"/>
      <c r="SZ171" s="8"/>
      <c r="TA171" s="8"/>
      <c r="TB171" s="8"/>
      <c r="TC171" s="8"/>
      <c r="TD171" s="8"/>
      <c r="TE171" s="8"/>
      <c r="TF171" s="8"/>
      <c r="TG171" s="8"/>
      <c r="TH171" s="8"/>
      <c r="TI171" s="8"/>
      <c r="TJ171" s="8"/>
      <c r="TK171" s="8"/>
      <c r="TL171" s="8"/>
      <c r="TM171" s="8"/>
      <c r="TN171" s="8"/>
      <c r="TO171" s="8"/>
      <c r="TP171" s="8"/>
      <c r="TQ171" s="8"/>
      <c r="TR171" s="8"/>
      <c r="TS171" s="8"/>
      <c r="TT171" s="8"/>
      <c r="TU171" s="8"/>
      <c r="TV171" s="8"/>
      <c r="TW171" s="8"/>
      <c r="TX171" s="8"/>
      <c r="TY171" s="8"/>
      <c r="TZ171" s="8"/>
      <c r="UA171" s="8"/>
      <c r="UB171" s="8"/>
      <c r="UC171" s="8"/>
      <c r="UD171" s="8"/>
      <c r="UE171" s="8"/>
      <c r="UF171" s="8"/>
      <c r="UG171" s="8"/>
      <c r="UH171" s="8"/>
      <c r="UI171" s="8"/>
      <c r="UJ171" s="8"/>
      <c r="UK171" s="8"/>
      <c r="UL171" s="8"/>
      <c r="UM171" s="8"/>
      <c r="UN171" s="8"/>
      <c r="UO171" s="8"/>
      <c r="UP171" s="8"/>
      <c r="UQ171" s="8"/>
      <c r="UR171" s="8"/>
      <c r="US171" s="8"/>
      <c r="UT171" s="8"/>
      <c r="UU171" s="8"/>
      <c r="UV171" s="8"/>
      <c r="UW171" s="8"/>
      <c r="UX171" s="8"/>
      <c r="UY171" s="8"/>
      <c r="UZ171" s="8"/>
      <c r="VA171" s="8"/>
      <c r="VB171" s="8"/>
      <c r="VC171" s="8"/>
      <c r="VD171" s="8"/>
      <c r="VE171" s="8"/>
      <c r="VF171" s="8"/>
      <c r="VG171" s="8"/>
      <c r="VH171" s="8"/>
      <c r="VI171" s="8"/>
      <c r="VJ171" s="8"/>
      <c r="VK171" s="8"/>
      <c r="VL171" s="8"/>
      <c r="VM171" s="8"/>
      <c r="VN171" s="8"/>
      <c r="VO171" s="8"/>
      <c r="VP171" s="8"/>
      <c r="VQ171" s="8"/>
      <c r="VR171" s="8"/>
      <c r="VS171" s="8"/>
      <c r="VT171" s="8"/>
      <c r="VU171" s="8"/>
      <c r="VV171" s="8"/>
      <c r="VW171" s="8"/>
      <c r="VX171" s="8"/>
      <c r="VY171" s="8"/>
      <c r="VZ171" s="8"/>
      <c r="WA171" s="8"/>
      <c r="WB171" s="8"/>
      <c r="WC171" s="8"/>
      <c r="WD171" s="8"/>
      <c r="WE171" s="8"/>
      <c r="WF171" s="8"/>
      <c r="WG171" s="8"/>
      <c r="WH171" s="8"/>
      <c r="WI171" s="8"/>
      <c r="WJ171" s="8"/>
      <c r="WK171" s="8"/>
      <c r="WL171" s="8"/>
      <c r="WM171" s="8"/>
      <c r="WN171" s="8"/>
      <c r="WO171" s="8"/>
      <c r="WP171" s="8"/>
      <c r="WQ171" s="8"/>
      <c r="WR171" s="8"/>
      <c r="WS171" s="8"/>
      <c r="WT171" s="8"/>
      <c r="WU171" s="8"/>
      <c r="WV171" s="8"/>
      <c r="WW171" s="8"/>
      <c r="WX171" s="8"/>
      <c r="WY171" s="8"/>
      <c r="WZ171" s="8"/>
      <c r="XA171" s="8"/>
      <c r="XB171" s="8"/>
      <c r="XC171" s="8"/>
      <c r="XD171" s="8"/>
      <c r="XE171" s="8"/>
      <c r="XF171" s="8"/>
      <c r="XG171" s="8"/>
      <c r="XH171" s="8"/>
      <c r="XI171" s="8"/>
      <c r="XJ171" s="8"/>
      <c r="XK171" s="8"/>
      <c r="XL171" s="8"/>
      <c r="XM171" s="8"/>
      <c r="XN171" s="8"/>
      <c r="XO171" s="8"/>
      <c r="XP171" s="8"/>
      <c r="XQ171" s="8"/>
      <c r="XR171" s="8"/>
      <c r="XS171" s="8"/>
      <c r="XT171" s="8"/>
      <c r="XU171" s="8"/>
      <c r="XV171" s="8"/>
      <c r="XW171" s="8"/>
      <c r="XX171" s="8"/>
      <c r="XY171" s="8"/>
      <c r="XZ171" s="8"/>
      <c r="YA171" s="8"/>
      <c r="YB171" s="8"/>
      <c r="YC171" s="8"/>
      <c r="YD171" s="8"/>
      <c r="YE171" s="8"/>
      <c r="YF171" s="8"/>
      <c r="YG171" s="8"/>
      <c r="YH171" s="8"/>
      <c r="YI171" s="8"/>
      <c r="YJ171" s="8"/>
      <c r="YK171" s="8"/>
      <c r="YL171" s="8"/>
      <c r="YM171" s="8"/>
      <c r="YN171" s="8"/>
      <c r="YO171" s="8"/>
      <c r="YP171" s="8"/>
      <c r="YQ171" s="8"/>
      <c r="YR171" s="8"/>
      <c r="YS171" s="8"/>
      <c r="YT171" s="8"/>
      <c r="YU171" s="8"/>
      <c r="YV171" s="8"/>
      <c r="YW171" s="8"/>
      <c r="YX171" s="8"/>
      <c r="YY171" s="8"/>
      <c r="YZ171" s="8"/>
      <c r="ZA171" s="8"/>
      <c r="ZB171" s="8"/>
      <c r="ZC171" s="8"/>
      <c r="ZD171" s="8"/>
      <c r="ZE171" s="8"/>
      <c r="ZF171" s="8"/>
      <c r="ZG171" s="8"/>
      <c r="ZH171" s="8"/>
      <c r="ZI171" s="8"/>
      <c r="ZJ171" s="8"/>
      <c r="ZK171" s="8"/>
      <c r="ZL171" s="8"/>
      <c r="ZM171" s="8"/>
      <c r="ZN171" s="8"/>
      <c r="ZO171" s="8"/>
      <c r="ZP171" s="8"/>
      <c r="ZQ171" s="8"/>
      <c r="ZR171" s="8"/>
      <c r="ZS171" s="8"/>
      <c r="ZT171" s="8"/>
      <c r="ZU171" s="8"/>
      <c r="ZV171" s="8"/>
      <c r="ZW171" s="8"/>
      <c r="ZX171" s="8"/>
      <c r="ZY171" s="8"/>
      <c r="ZZ171" s="8"/>
      <c r="AAA171" s="8"/>
      <c r="AAB171" s="8"/>
      <c r="AAC171" s="8"/>
      <c r="AAD171" s="8"/>
      <c r="AAE171" s="8"/>
      <c r="AAF171" s="8"/>
      <c r="AAG171" s="8"/>
      <c r="AAH171" s="8"/>
      <c r="AAI171" s="8"/>
      <c r="AAJ171" s="8"/>
      <c r="AAK171" s="8"/>
      <c r="AAL171" s="8"/>
      <c r="AAM171" s="8"/>
      <c r="AAN171" s="8"/>
      <c r="AAO171" s="8"/>
      <c r="AAP171" s="8"/>
      <c r="AAQ171" s="8"/>
      <c r="AAR171" s="8"/>
      <c r="AAS171" s="8"/>
      <c r="AAT171" s="8"/>
      <c r="AAU171" s="8"/>
      <c r="AAV171" s="8"/>
      <c r="AAW171" s="8"/>
      <c r="AAX171" s="8"/>
      <c r="AAY171" s="8"/>
      <c r="AAZ171" s="8"/>
      <c r="ABA171" s="8"/>
      <c r="ABB171" s="8"/>
      <c r="ABC171" s="8"/>
      <c r="ABD171" s="8"/>
      <c r="ABE171" s="8"/>
      <c r="ABF171" s="8"/>
      <c r="ABG171" s="8"/>
      <c r="ABH171" s="8"/>
      <c r="ABI171" s="8"/>
      <c r="ABJ171" s="8"/>
      <c r="ABK171" s="8"/>
      <c r="ABL171" s="8"/>
      <c r="ABM171" s="8"/>
      <c r="ABN171" s="8"/>
      <c r="ABO171" s="8"/>
      <c r="ABP171" s="8"/>
      <c r="ABQ171" s="8"/>
      <c r="ABR171" s="8"/>
      <c r="ABS171" s="8"/>
      <c r="ABT171" s="8"/>
      <c r="ABU171" s="8"/>
      <c r="ABV171" s="8"/>
      <c r="ABW171" s="8"/>
      <c r="ABX171" s="8"/>
      <c r="ABY171" s="8"/>
      <c r="ABZ171" s="8"/>
      <c r="ACA171" s="8"/>
      <c r="ACB171" s="8"/>
      <c r="ACC171" s="8"/>
      <c r="ACD171" s="8"/>
      <c r="ACE171" s="8"/>
      <c r="ACF171" s="8"/>
      <c r="ACG171" s="8"/>
      <c r="ACH171" s="8"/>
      <c r="ACI171" s="8"/>
      <c r="ACJ171" s="8"/>
      <c r="ACK171" s="8"/>
      <c r="ACL171" s="8"/>
      <c r="ACM171" s="8"/>
      <c r="ACN171" s="8"/>
      <c r="ACO171" s="8"/>
      <c r="ACP171" s="8"/>
      <c r="ACQ171" s="8"/>
      <c r="ACR171" s="8"/>
      <c r="ACS171" s="8"/>
      <c r="ACT171" s="8"/>
      <c r="ACU171" s="8"/>
      <c r="ACV171" s="8"/>
      <c r="ACW171" s="8"/>
      <c r="ACX171" s="8"/>
      <c r="ACY171" s="8"/>
      <c r="ACZ171" s="8"/>
      <c r="ADA171" s="8"/>
      <c r="ADB171" s="8"/>
      <c r="ADC171" s="8"/>
      <c r="ADD171" s="8"/>
      <c r="ADE171" s="8"/>
      <c r="ADF171" s="8"/>
      <c r="ADG171" s="8"/>
      <c r="ADH171" s="8"/>
      <c r="ADI171" s="8"/>
      <c r="ADJ171" s="8"/>
      <c r="ADK171" s="8"/>
      <c r="ADL171" s="8"/>
      <c r="ADM171" s="8"/>
      <c r="ADN171" s="8"/>
      <c r="ADO171" s="8"/>
      <c r="ADP171" s="8"/>
      <c r="ADQ171" s="8"/>
      <c r="ADR171" s="8"/>
      <c r="ADS171" s="8"/>
      <c r="ADT171" s="8"/>
      <c r="ADU171" s="8"/>
      <c r="ADV171" s="8"/>
      <c r="ADW171" s="8"/>
      <c r="ADX171" s="8"/>
      <c r="ADY171" s="8"/>
      <c r="ADZ171" s="8"/>
      <c r="AEA171" s="8"/>
      <c r="AEB171" s="8"/>
      <c r="AEC171" s="8"/>
      <c r="AED171" s="8"/>
      <c r="AEE171" s="8"/>
      <c r="AEF171" s="8"/>
      <c r="AEG171" s="8"/>
      <c r="AEH171" s="8"/>
      <c r="AEI171" s="8"/>
      <c r="AEJ171" s="8"/>
      <c r="AEK171" s="8"/>
      <c r="AEL171" s="8"/>
      <c r="AEM171" s="8"/>
      <c r="AEN171" s="8"/>
      <c r="AEO171" s="8"/>
      <c r="AEP171" s="8"/>
      <c r="AEQ171" s="8"/>
      <c r="AER171" s="8"/>
      <c r="AES171" s="8"/>
      <c r="AET171" s="8"/>
      <c r="AEU171" s="8"/>
      <c r="AEV171" s="8"/>
      <c r="AEW171" s="8"/>
      <c r="AEX171" s="8"/>
      <c r="AEY171" s="8"/>
      <c r="AEZ171" s="8"/>
      <c r="AFA171" s="8"/>
      <c r="AFB171" s="8"/>
      <c r="AFC171" s="8"/>
      <c r="AFD171" s="8"/>
      <c r="AFE171" s="8"/>
      <c r="AFF171" s="8"/>
      <c r="AFG171" s="8"/>
      <c r="AFH171" s="8"/>
      <c r="AFI171" s="8"/>
      <c r="AFJ171" s="8"/>
      <c r="AFK171" s="8"/>
      <c r="AFL171" s="8"/>
      <c r="AFM171" s="8"/>
      <c r="AFN171" s="8"/>
      <c r="AFO171" s="8"/>
      <c r="AFP171" s="8"/>
      <c r="AFQ171" s="8"/>
      <c r="AFR171" s="8"/>
      <c r="AFS171" s="8"/>
      <c r="AFT171" s="8"/>
      <c r="AFU171" s="8"/>
      <c r="AFV171" s="8"/>
      <c r="AFW171" s="8"/>
      <c r="AFX171" s="8"/>
      <c r="AFY171" s="8"/>
      <c r="AFZ171" s="8"/>
      <c r="AGA171" s="8"/>
      <c r="AGB171" s="8"/>
      <c r="AGC171" s="8"/>
      <c r="AGD171" s="8"/>
      <c r="AGE171" s="8"/>
      <c r="AGF171" s="8"/>
      <c r="AGG171" s="8"/>
      <c r="AGH171" s="8"/>
      <c r="AGI171" s="8"/>
      <c r="AGJ171" s="8"/>
      <c r="AGK171" s="8"/>
      <c r="AGL171" s="8"/>
      <c r="AGM171" s="8"/>
      <c r="AGN171" s="8"/>
      <c r="AGO171" s="8"/>
      <c r="AGP171" s="8"/>
      <c r="AGQ171" s="8"/>
      <c r="AGR171" s="8"/>
      <c r="AGS171" s="8"/>
      <c r="AGT171" s="8"/>
      <c r="AGU171" s="8"/>
      <c r="AGV171" s="8"/>
      <c r="AGW171" s="8"/>
      <c r="AGX171" s="8"/>
      <c r="AGY171" s="8"/>
      <c r="AGZ171" s="8"/>
      <c r="AHA171" s="8"/>
      <c r="AHB171" s="8"/>
      <c r="AHC171" s="8"/>
      <c r="AHD171" s="8"/>
      <c r="AHE171" s="8"/>
      <c r="AHF171" s="8"/>
      <c r="AHG171" s="8"/>
      <c r="AHH171" s="8"/>
      <c r="AHI171" s="8"/>
      <c r="AHJ171" s="8"/>
      <c r="AHK171" s="8"/>
      <c r="AHL171" s="8"/>
      <c r="AHM171" s="8"/>
      <c r="AHN171" s="8"/>
      <c r="AHO171" s="8"/>
      <c r="AHP171" s="8"/>
      <c r="AHQ171" s="8"/>
      <c r="AHR171" s="8"/>
      <c r="AHS171" s="8"/>
      <c r="AHT171" s="8"/>
      <c r="AHU171" s="8"/>
      <c r="AHV171" s="8"/>
      <c r="AHW171" s="8"/>
      <c r="AHX171" s="8"/>
      <c r="AHY171" s="8"/>
      <c r="AHZ171" s="8"/>
      <c r="AIA171" s="8"/>
      <c r="AIB171" s="8"/>
      <c r="AIC171" s="8"/>
      <c r="AID171" s="8"/>
      <c r="AIE171" s="8"/>
      <c r="AIF171" s="8"/>
      <c r="AIG171" s="8"/>
      <c r="AIH171" s="8"/>
      <c r="AII171" s="8"/>
      <c r="AIJ171" s="8"/>
      <c r="AIK171" s="8"/>
      <c r="AIL171" s="8"/>
      <c r="AIM171" s="8"/>
      <c r="AIN171" s="8"/>
      <c r="AIO171" s="8"/>
      <c r="AIP171" s="8"/>
      <c r="AIQ171" s="8"/>
      <c r="AIR171" s="8"/>
      <c r="AIS171" s="8"/>
      <c r="AIT171" s="8"/>
      <c r="AIU171" s="8"/>
      <c r="AIV171" s="8"/>
      <c r="AIW171" s="8"/>
      <c r="AIX171" s="8"/>
      <c r="AIY171" s="8"/>
      <c r="AIZ171" s="8"/>
      <c r="AJA171" s="8"/>
      <c r="AJB171" s="8"/>
      <c r="AJC171" s="8"/>
      <c r="AJD171" s="8"/>
      <c r="AJE171" s="8"/>
      <c r="AJF171" s="8"/>
      <c r="AJG171" s="8"/>
      <c r="AJH171" s="8"/>
      <c r="AJI171" s="8"/>
      <c r="AJJ171" s="8"/>
      <c r="AJK171" s="8"/>
      <c r="AJL171" s="8"/>
      <c r="AJM171" s="8"/>
      <c r="AJN171" s="8"/>
      <c r="AJO171" s="8"/>
      <c r="AJP171" s="8"/>
      <c r="AJQ171" s="8"/>
      <c r="AJR171" s="8"/>
      <c r="AJS171" s="8"/>
      <c r="AJT171" s="8"/>
      <c r="AJU171" s="8"/>
      <c r="AJV171" s="8"/>
      <c r="AJW171" s="8"/>
      <c r="AJX171" s="8"/>
      <c r="AJY171" s="8"/>
      <c r="AJZ171" s="8"/>
      <c r="AKA171" s="8"/>
      <c r="AKB171" s="8"/>
      <c r="AKC171" s="8"/>
      <c r="AKD171" s="8"/>
      <c r="AKE171" s="8"/>
      <c r="AKF171" s="8"/>
      <c r="AKG171" s="8"/>
      <c r="AKH171" s="8"/>
      <c r="AKI171" s="8"/>
      <c r="AKJ171" s="8"/>
      <c r="AKK171" s="8"/>
      <c r="AKL171" s="8"/>
      <c r="AKM171" s="8"/>
      <c r="AKN171" s="8"/>
      <c r="AKO171" s="8"/>
      <c r="AKP171" s="8"/>
      <c r="AKQ171" s="8"/>
      <c r="AKR171" s="8"/>
      <c r="AKS171" s="8"/>
      <c r="AKT171" s="8"/>
      <c r="AKU171" s="8"/>
      <c r="AKV171" s="8"/>
      <c r="AKW171" s="8"/>
      <c r="AKX171" s="8"/>
      <c r="AKY171" s="8"/>
      <c r="AKZ171" s="8"/>
      <c r="ALA171" s="8"/>
      <c r="ALB171" s="8"/>
      <c r="ALC171" s="8"/>
      <c r="ALD171" s="8"/>
      <c r="ALE171" s="8"/>
      <c r="ALF171" s="8"/>
      <c r="ALG171" s="8"/>
      <c r="ALH171" s="8"/>
      <c r="ALI171" s="8"/>
      <c r="ALJ171" s="8"/>
      <c r="ALK171" s="8"/>
      <c r="ALL171" s="8"/>
      <c r="ALM171" s="8"/>
      <c r="ALN171" s="8"/>
      <c r="ALO171" s="8"/>
      <c r="ALP171" s="8"/>
      <c r="ALQ171" s="8"/>
      <c r="ALR171" s="8"/>
      <c r="ALS171" s="8"/>
      <c r="ALT171" s="8"/>
      <c r="ALU171" s="8"/>
      <c r="ALV171" s="8"/>
      <c r="ALW171" s="8"/>
      <c r="ALX171" s="8"/>
      <c r="ALY171" s="8"/>
      <c r="ALZ171" s="8"/>
      <c r="AMA171" s="8"/>
      <c r="AMB171" s="8"/>
      <c r="AMC171" s="8"/>
      <c r="AMD171" s="8"/>
      <c r="AME171" s="8"/>
      <c r="AMF171" s="8"/>
      <c r="AMG171" s="8"/>
      <c r="AMH171" s="8"/>
      <c r="AMI171" s="8"/>
      <c r="AMJ171" s="8"/>
    </row>
    <row r="172" spans="1:1024" ht="15" x14ac:dyDescent="0.25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47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  <c r="IC172" s="8"/>
      <c r="ID172" s="8"/>
      <c r="IE172" s="8"/>
      <c r="IF172" s="8"/>
      <c r="IG172" s="8"/>
      <c r="IH172" s="8"/>
      <c r="II172" s="8"/>
      <c r="IJ172" s="8"/>
      <c r="IK172" s="8"/>
      <c r="IL172" s="8"/>
      <c r="IM172" s="8"/>
      <c r="IN172" s="8"/>
      <c r="IO172" s="8"/>
      <c r="IP172" s="8"/>
      <c r="IQ172" s="8"/>
      <c r="IR172" s="8"/>
      <c r="IS172" s="8"/>
      <c r="IT172" s="8"/>
      <c r="IU172" s="8"/>
      <c r="IV172" s="8"/>
      <c r="IW172" s="8"/>
      <c r="IX172" s="8"/>
      <c r="IY172" s="8"/>
      <c r="IZ172" s="8"/>
      <c r="JA172" s="8"/>
      <c r="JB172" s="8"/>
      <c r="JC172" s="8"/>
      <c r="JD172" s="8"/>
      <c r="JE172" s="8"/>
      <c r="JF172" s="8"/>
      <c r="JG172" s="8"/>
      <c r="JH172" s="8"/>
      <c r="JI172" s="8"/>
      <c r="JJ172" s="8"/>
      <c r="JK172" s="8"/>
      <c r="JL172" s="8"/>
      <c r="JM172" s="8"/>
      <c r="JN172" s="8"/>
      <c r="JO172" s="8"/>
      <c r="JP172" s="8"/>
      <c r="JQ172" s="8"/>
      <c r="JR172" s="8"/>
      <c r="JS172" s="8"/>
      <c r="JT172" s="8"/>
      <c r="JU172" s="8"/>
      <c r="JV172" s="8"/>
      <c r="JW172" s="8"/>
      <c r="JX172" s="8"/>
      <c r="JY172" s="8"/>
      <c r="JZ172" s="8"/>
      <c r="KA172" s="8"/>
      <c r="KB172" s="8"/>
      <c r="KC172" s="8"/>
      <c r="KD172" s="8"/>
      <c r="KE172" s="8"/>
      <c r="KF172" s="8"/>
      <c r="KG172" s="8"/>
      <c r="KH172" s="8"/>
      <c r="KI172" s="8"/>
      <c r="KJ172" s="8"/>
      <c r="KK172" s="8"/>
      <c r="KL172" s="8"/>
      <c r="KM172" s="8"/>
      <c r="KN172" s="8"/>
      <c r="KO172" s="8"/>
      <c r="KP172" s="8"/>
      <c r="KQ172" s="8"/>
      <c r="KR172" s="8"/>
      <c r="KS172" s="8"/>
      <c r="KT172" s="8"/>
      <c r="KU172" s="8"/>
      <c r="KV172" s="8"/>
      <c r="KW172" s="8"/>
      <c r="KX172" s="8"/>
      <c r="KY172" s="8"/>
      <c r="KZ172" s="8"/>
      <c r="LA172" s="8"/>
      <c r="LB172" s="8"/>
      <c r="LC172" s="8"/>
      <c r="LD172" s="8"/>
      <c r="LE172" s="8"/>
      <c r="LF172" s="8"/>
      <c r="LG172" s="8"/>
      <c r="LH172" s="8"/>
      <c r="LI172" s="8"/>
      <c r="LJ172" s="8"/>
      <c r="LK172" s="8"/>
      <c r="LL172" s="8"/>
      <c r="LM172" s="8"/>
      <c r="LN172" s="8"/>
      <c r="LO172" s="8"/>
      <c r="LP172" s="8"/>
      <c r="LQ172" s="8"/>
      <c r="LR172" s="8"/>
      <c r="LS172" s="8"/>
      <c r="LT172" s="8"/>
      <c r="LU172" s="8"/>
      <c r="LV172" s="8"/>
      <c r="LW172" s="8"/>
      <c r="LX172" s="8"/>
      <c r="LY172" s="8"/>
      <c r="LZ172" s="8"/>
      <c r="MA172" s="8"/>
      <c r="MB172" s="8"/>
      <c r="MC172" s="8"/>
      <c r="MD172" s="8"/>
      <c r="ME172" s="8"/>
      <c r="MF172" s="8"/>
      <c r="MG172" s="8"/>
      <c r="MH172" s="8"/>
      <c r="MI172" s="8"/>
      <c r="MJ172" s="8"/>
      <c r="MK172" s="8"/>
      <c r="ML172" s="8"/>
      <c r="MM172" s="8"/>
      <c r="MN172" s="8"/>
      <c r="MO172" s="8"/>
      <c r="MP172" s="8"/>
      <c r="MQ172" s="8"/>
      <c r="MR172" s="8"/>
      <c r="MS172" s="8"/>
      <c r="MT172" s="8"/>
      <c r="MU172" s="8"/>
      <c r="MV172" s="8"/>
      <c r="MW172" s="8"/>
      <c r="MX172" s="8"/>
      <c r="MY172" s="8"/>
      <c r="MZ172" s="8"/>
      <c r="NA172" s="8"/>
      <c r="NB172" s="8"/>
      <c r="NC172" s="8"/>
      <c r="ND172" s="8"/>
      <c r="NE172" s="8"/>
      <c r="NF172" s="8"/>
      <c r="NG172" s="8"/>
      <c r="NH172" s="8"/>
      <c r="NI172" s="8"/>
      <c r="NJ172" s="8"/>
      <c r="NK172" s="8"/>
      <c r="NL172" s="8"/>
      <c r="NM172" s="8"/>
      <c r="NN172" s="8"/>
      <c r="NO172" s="8"/>
      <c r="NP172" s="8"/>
      <c r="NQ172" s="8"/>
      <c r="NR172" s="8"/>
      <c r="NS172" s="8"/>
      <c r="NT172" s="8"/>
      <c r="NU172" s="8"/>
      <c r="NV172" s="8"/>
      <c r="NW172" s="8"/>
      <c r="NX172" s="8"/>
      <c r="NY172" s="8"/>
      <c r="NZ172" s="8"/>
      <c r="OA172" s="8"/>
      <c r="OB172" s="8"/>
      <c r="OC172" s="8"/>
      <c r="OD172" s="8"/>
      <c r="OE172" s="8"/>
      <c r="OF172" s="8"/>
      <c r="OG172" s="8"/>
      <c r="OH172" s="8"/>
      <c r="OI172" s="8"/>
      <c r="OJ172" s="8"/>
      <c r="OK172" s="8"/>
      <c r="OL172" s="8"/>
      <c r="OM172" s="8"/>
      <c r="ON172" s="8"/>
      <c r="OO172" s="8"/>
      <c r="OP172" s="8"/>
      <c r="OQ172" s="8"/>
      <c r="OR172" s="8"/>
      <c r="OS172" s="8"/>
      <c r="OT172" s="8"/>
      <c r="OU172" s="8"/>
      <c r="OV172" s="8"/>
      <c r="OW172" s="8"/>
      <c r="OX172" s="8"/>
      <c r="OY172" s="8"/>
      <c r="OZ172" s="8"/>
      <c r="PA172" s="8"/>
      <c r="PB172" s="8"/>
      <c r="PC172" s="8"/>
      <c r="PD172" s="8"/>
      <c r="PE172" s="8"/>
      <c r="PF172" s="8"/>
      <c r="PG172" s="8"/>
      <c r="PH172" s="8"/>
      <c r="PI172" s="8"/>
      <c r="PJ172" s="8"/>
      <c r="PK172" s="8"/>
      <c r="PL172" s="8"/>
      <c r="PM172" s="8"/>
      <c r="PN172" s="8"/>
      <c r="PO172" s="8"/>
      <c r="PP172" s="8"/>
      <c r="PQ172" s="8"/>
      <c r="PR172" s="8"/>
      <c r="PS172" s="8"/>
      <c r="PT172" s="8"/>
      <c r="PU172" s="8"/>
      <c r="PV172" s="8"/>
      <c r="PW172" s="8"/>
      <c r="PX172" s="8"/>
      <c r="PY172" s="8"/>
      <c r="PZ172" s="8"/>
      <c r="QA172" s="8"/>
      <c r="QB172" s="8"/>
      <c r="QC172" s="8"/>
      <c r="QD172" s="8"/>
      <c r="QE172" s="8"/>
      <c r="QF172" s="8"/>
      <c r="QG172" s="8"/>
      <c r="QH172" s="8"/>
      <c r="QI172" s="8"/>
      <c r="QJ172" s="8"/>
      <c r="QK172" s="8"/>
      <c r="QL172" s="8"/>
      <c r="QM172" s="8"/>
      <c r="QN172" s="8"/>
      <c r="QO172" s="8"/>
      <c r="QP172" s="8"/>
      <c r="QQ172" s="8"/>
      <c r="QR172" s="8"/>
      <c r="QS172" s="8"/>
      <c r="QT172" s="8"/>
      <c r="QU172" s="8"/>
      <c r="QV172" s="8"/>
      <c r="QW172" s="8"/>
      <c r="QX172" s="8"/>
      <c r="QY172" s="8"/>
      <c r="QZ172" s="8"/>
      <c r="RA172" s="8"/>
      <c r="RB172" s="8"/>
      <c r="RC172" s="8"/>
      <c r="RD172" s="8"/>
      <c r="RE172" s="8"/>
      <c r="RF172" s="8"/>
      <c r="RG172" s="8"/>
      <c r="RH172" s="8"/>
      <c r="RI172" s="8"/>
      <c r="RJ172" s="8"/>
      <c r="RK172" s="8"/>
      <c r="RL172" s="8"/>
      <c r="RM172" s="8"/>
      <c r="RN172" s="8"/>
      <c r="RO172" s="8"/>
      <c r="RP172" s="8"/>
      <c r="RQ172" s="8"/>
      <c r="RR172" s="8"/>
      <c r="RS172" s="8"/>
      <c r="RT172" s="8"/>
      <c r="RU172" s="8"/>
      <c r="RV172" s="8"/>
      <c r="RW172" s="8"/>
      <c r="RX172" s="8"/>
      <c r="RY172" s="8"/>
      <c r="RZ172" s="8"/>
      <c r="SA172" s="8"/>
      <c r="SB172" s="8"/>
      <c r="SC172" s="8"/>
      <c r="SD172" s="8"/>
      <c r="SE172" s="8"/>
      <c r="SF172" s="8"/>
      <c r="SG172" s="8"/>
      <c r="SH172" s="8"/>
      <c r="SI172" s="8"/>
      <c r="SJ172" s="8"/>
      <c r="SK172" s="8"/>
      <c r="SL172" s="8"/>
      <c r="SM172" s="8"/>
      <c r="SN172" s="8"/>
      <c r="SO172" s="8"/>
      <c r="SP172" s="8"/>
      <c r="SQ172" s="8"/>
      <c r="SR172" s="8"/>
      <c r="SS172" s="8"/>
      <c r="ST172" s="8"/>
      <c r="SU172" s="8"/>
      <c r="SV172" s="8"/>
      <c r="SW172" s="8"/>
      <c r="SX172" s="8"/>
      <c r="SY172" s="8"/>
      <c r="SZ172" s="8"/>
      <c r="TA172" s="8"/>
      <c r="TB172" s="8"/>
      <c r="TC172" s="8"/>
      <c r="TD172" s="8"/>
      <c r="TE172" s="8"/>
      <c r="TF172" s="8"/>
      <c r="TG172" s="8"/>
      <c r="TH172" s="8"/>
      <c r="TI172" s="8"/>
      <c r="TJ172" s="8"/>
      <c r="TK172" s="8"/>
      <c r="TL172" s="8"/>
      <c r="TM172" s="8"/>
      <c r="TN172" s="8"/>
      <c r="TO172" s="8"/>
      <c r="TP172" s="8"/>
      <c r="TQ172" s="8"/>
      <c r="TR172" s="8"/>
      <c r="TS172" s="8"/>
      <c r="TT172" s="8"/>
      <c r="TU172" s="8"/>
      <c r="TV172" s="8"/>
      <c r="TW172" s="8"/>
      <c r="TX172" s="8"/>
      <c r="TY172" s="8"/>
      <c r="TZ172" s="8"/>
      <c r="UA172" s="8"/>
      <c r="UB172" s="8"/>
      <c r="UC172" s="8"/>
      <c r="UD172" s="8"/>
      <c r="UE172" s="8"/>
      <c r="UF172" s="8"/>
      <c r="UG172" s="8"/>
      <c r="UH172" s="8"/>
      <c r="UI172" s="8"/>
      <c r="UJ172" s="8"/>
      <c r="UK172" s="8"/>
      <c r="UL172" s="8"/>
      <c r="UM172" s="8"/>
      <c r="UN172" s="8"/>
      <c r="UO172" s="8"/>
      <c r="UP172" s="8"/>
      <c r="UQ172" s="8"/>
      <c r="UR172" s="8"/>
      <c r="US172" s="8"/>
      <c r="UT172" s="8"/>
      <c r="UU172" s="8"/>
      <c r="UV172" s="8"/>
      <c r="UW172" s="8"/>
      <c r="UX172" s="8"/>
      <c r="UY172" s="8"/>
      <c r="UZ172" s="8"/>
      <c r="VA172" s="8"/>
      <c r="VB172" s="8"/>
      <c r="VC172" s="8"/>
      <c r="VD172" s="8"/>
      <c r="VE172" s="8"/>
      <c r="VF172" s="8"/>
      <c r="VG172" s="8"/>
      <c r="VH172" s="8"/>
      <c r="VI172" s="8"/>
      <c r="VJ172" s="8"/>
      <c r="VK172" s="8"/>
      <c r="VL172" s="8"/>
      <c r="VM172" s="8"/>
      <c r="VN172" s="8"/>
      <c r="VO172" s="8"/>
      <c r="VP172" s="8"/>
      <c r="VQ172" s="8"/>
      <c r="VR172" s="8"/>
      <c r="VS172" s="8"/>
      <c r="VT172" s="8"/>
      <c r="VU172" s="8"/>
      <c r="VV172" s="8"/>
      <c r="VW172" s="8"/>
      <c r="VX172" s="8"/>
      <c r="VY172" s="8"/>
      <c r="VZ172" s="8"/>
      <c r="WA172" s="8"/>
      <c r="WB172" s="8"/>
      <c r="WC172" s="8"/>
      <c r="WD172" s="8"/>
      <c r="WE172" s="8"/>
      <c r="WF172" s="8"/>
      <c r="WG172" s="8"/>
      <c r="WH172" s="8"/>
      <c r="WI172" s="8"/>
      <c r="WJ172" s="8"/>
      <c r="WK172" s="8"/>
      <c r="WL172" s="8"/>
      <c r="WM172" s="8"/>
      <c r="WN172" s="8"/>
      <c r="WO172" s="8"/>
      <c r="WP172" s="8"/>
      <c r="WQ172" s="8"/>
      <c r="WR172" s="8"/>
      <c r="WS172" s="8"/>
      <c r="WT172" s="8"/>
      <c r="WU172" s="8"/>
      <c r="WV172" s="8"/>
      <c r="WW172" s="8"/>
      <c r="WX172" s="8"/>
      <c r="WY172" s="8"/>
      <c r="WZ172" s="8"/>
      <c r="XA172" s="8"/>
      <c r="XB172" s="8"/>
      <c r="XC172" s="8"/>
      <c r="XD172" s="8"/>
      <c r="XE172" s="8"/>
      <c r="XF172" s="8"/>
      <c r="XG172" s="8"/>
      <c r="XH172" s="8"/>
      <c r="XI172" s="8"/>
      <c r="XJ172" s="8"/>
      <c r="XK172" s="8"/>
      <c r="XL172" s="8"/>
      <c r="XM172" s="8"/>
      <c r="XN172" s="8"/>
      <c r="XO172" s="8"/>
      <c r="XP172" s="8"/>
      <c r="XQ172" s="8"/>
      <c r="XR172" s="8"/>
      <c r="XS172" s="8"/>
      <c r="XT172" s="8"/>
      <c r="XU172" s="8"/>
      <c r="XV172" s="8"/>
      <c r="XW172" s="8"/>
      <c r="XX172" s="8"/>
      <c r="XY172" s="8"/>
      <c r="XZ172" s="8"/>
      <c r="YA172" s="8"/>
      <c r="YB172" s="8"/>
      <c r="YC172" s="8"/>
      <c r="YD172" s="8"/>
      <c r="YE172" s="8"/>
      <c r="YF172" s="8"/>
      <c r="YG172" s="8"/>
      <c r="YH172" s="8"/>
      <c r="YI172" s="8"/>
      <c r="YJ172" s="8"/>
      <c r="YK172" s="8"/>
      <c r="YL172" s="8"/>
      <c r="YM172" s="8"/>
      <c r="YN172" s="8"/>
      <c r="YO172" s="8"/>
      <c r="YP172" s="8"/>
      <c r="YQ172" s="8"/>
      <c r="YR172" s="8"/>
      <c r="YS172" s="8"/>
      <c r="YT172" s="8"/>
      <c r="YU172" s="8"/>
      <c r="YV172" s="8"/>
      <c r="YW172" s="8"/>
      <c r="YX172" s="8"/>
      <c r="YY172" s="8"/>
      <c r="YZ172" s="8"/>
      <c r="ZA172" s="8"/>
      <c r="ZB172" s="8"/>
      <c r="ZC172" s="8"/>
      <c r="ZD172" s="8"/>
      <c r="ZE172" s="8"/>
      <c r="ZF172" s="8"/>
      <c r="ZG172" s="8"/>
      <c r="ZH172" s="8"/>
      <c r="ZI172" s="8"/>
      <c r="ZJ172" s="8"/>
      <c r="ZK172" s="8"/>
      <c r="ZL172" s="8"/>
      <c r="ZM172" s="8"/>
      <c r="ZN172" s="8"/>
      <c r="ZO172" s="8"/>
      <c r="ZP172" s="8"/>
      <c r="ZQ172" s="8"/>
      <c r="ZR172" s="8"/>
      <c r="ZS172" s="8"/>
      <c r="ZT172" s="8"/>
      <c r="ZU172" s="8"/>
      <c r="ZV172" s="8"/>
      <c r="ZW172" s="8"/>
      <c r="ZX172" s="8"/>
      <c r="ZY172" s="8"/>
      <c r="ZZ172" s="8"/>
      <c r="AAA172" s="8"/>
      <c r="AAB172" s="8"/>
      <c r="AAC172" s="8"/>
      <c r="AAD172" s="8"/>
      <c r="AAE172" s="8"/>
      <c r="AAF172" s="8"/>
      <c r="AAG172" s="8"/>
      <c r="AAH172" s="8"/>
      <c r="AAI172" s="8"/>
      <c r="AAJ172" s="8"/>
      <c r="AAK172" s="8"/>
      <c r="AAL172" s="8"/>
      <c r="AAM172" s="8"/>
      <c r="AAN172" s="8"/>
      <c r="AAO172" s="8"/>
      <c r="AAP172" s="8"/>
      <c r="AAQ172" s="8"/>
      <c r="AAR172" s="8"/>
      <c r="AAS172" s="8"/>
      <c r="AAT172" s="8"/>
      <c r="AAU172" s="8"/>
      <c r="AAV172" s="8"/>
      <c r="AAW172" s="8"/>
      <c r="AAX172" s="8"/>
      <c r="AAY172" s="8"/>
      <c r="AAZ172" s="8"/>
      <c r="ABA172" s="8"/>
      <c r="ABB172" s="8"/>
      <c r="ABC172" s="8"/>
      <c r="ABD172" s="8"/>
      <c r="ABE172" s="8"/>
      <c r="ABF172" s="8"/>
      <c r="ABG172" s="8"/>
      <c r="ABH172" s="8"/>
      <c r="ABI172" s="8"/>
      <c r="ABJ172" s="8"/>
      <c r="ABK172" s="8"/>
      <c r="ABL172" s="8"/>
      <c r="ABM172" s="8"/>
      <c r="ABN172" s="8"/>
      <c r="ABO172" s="8"/>
      <c r="ABP172" s="8"/>
      <c r="ABQ172" s="8"/>
      <c r="ABR172" s="8"/>
      <c r="ABS172" s="8"/>
      <c r="ABT172" s="8"/>
      <c r="ABU172" s="8"/>
      <c r="ABV172" s="8"/>
      <c r="ABW172" s="8"/>
      <c r="ABX172" s="8"/>
      <c r="ABY172" s="8"/>
      <c r="ABZ172" s="8"/>
      <c r="ACA172" s="8"/>
      <c r="ACB172" s="8"/>
      <c r="ACC172" s="8"/>
      <c r="ACD172" s="8"/>
      <c r="ACE172" s="8"/>
      <c r="ACF172" s="8"/>
      <c r="ACG172" s="8"/>
      <c r="ACH172" s="8"/>
      <c r="ACI172" s="8"/>
      <c r="ACJ172" s="8"/>
      <c r="ACK172" s="8"/>
      <c r="ACL172" s="8"/>
      <c r="ACM172" s="8"/>
      <c r="ACN172" s="8"/>
      <c r="ACO172" s="8"/>
      <c r="ACP172" s="8"/>
      <c r="ACQ172" s="8"/>
      <c r="ACR172" s="8"/>
      <c r="ACS172" s="8"/>
      <c r="ACT172" s="8"/>
      <c r="ACU172" s="8"/>
      <c r="ACV172" s="8"/>
      <c r="ACW172" s="8"/>
      <c r="ACX172" s="8"/>
      <c r="ACY172" s="8"/>
      <c r="ACZ172" s="8"/>
      <c r="ADA172" s="8"/>
      <c r="ADB172" s="8"/>
      <c r="ADC172" s="8"/>
      <c r="ADD172" s="8"/>
      <c r="ADE172" s="8"/>
      <c r="ADF172" s="8"/>
      <c r="ADG172" s="8"/>
      <c r="ADH172" s="8"/>
      <c r="ADI172" s="8"/>
      <c r="ADJ172" s="8"/>
      <c r="ADK172" s="8"/>
      <c r="ADL172" s="8"/>
      <c r="ADM172" s="8"/>
      <c r="ADN172" s="8"/>
      <c r="ADO172" s="8"/>
      <c r="ADP172" s="8"/>
      <c r="ADQ172" s="8"/>
      <c r="ADR172" s="8"/>
      <c r="ADS172" s="8"/>
      <c r="ADT172" s="8"/>
      <c r="ADU172" s="8"/>
      <c r="ADV172" s="8"/>
      <c r="ADW172" s="8"/>
      <c r="ADX172" s="8"/>
      <c r="ADY172" s="8"/>
      <c r="ADZ172" s="8"/>
      <c r="AEA172" s="8"/>
      <c r="AEB172" s="8"/>
      <c r="AEC172" s="8"/>
      <c r="AED172" s="8"/>
      <c r="AEE172" s="8"/>
      <c r="AEF172" s="8"/>
      <c r="AEG172" s="8"/>
      <c r="AEH172" s="8"/>
      <c r="AEI172" s="8"/>
      <c r="AEJ172" s="8"/>
      <c r="AEK172" s="8"/>
      <c r="AEL172" s="8"/>
      <c r="AEM172" s="8"/>
      <c r="AEN172" s="8"/>
      <c r="AEO172" s="8"/>
      <c r="AEP172" s="8"/>
      <c r="AEQ172" s="8"/>
      <c r="AER172" s="8"/>
      <c r="AES172" s="8"/>
      <c r="AET172" s="8"/>
      <c r="AEU172" s="8"/>
      <c r="AEV172" s="8"/>
      <c r="AEW172" s="8"/>
      <c r="AEX172" s="8"/>
      <c r="AEY172" s="8"/>
      <c r="AEZ172" s="8"/>
      <c r="AFA172" s="8"/>
      <c r="AFB172" s="8"/>
      <c r="AFC172" s="8"/>
      <c r="AFD172" s="8"/>
      <c r="AFE172" s="8"/>
      <c r="AFF172" s="8"/>
      <c r="AFG172" s="8"/>
      <c r="AFH172" s="8"/>
      <c r="AFI172" s="8"/>
      <c r="AFJ172" s="8"/>
      <c r="AFK172" s="8"/>
      <c r="AFL172" s="8"/>
      <c r="AFM172" s="8"/>
      <c r="AFN172" s="8"/>
      <c r="AFO172" s="8"/>
      <c r="AFP172" s="8"/>
      <c r="AFQ172" s="8"/>
      <c r="AFR172" s="8"/>
      <c r="AFS172" s="8"/>
      <c r="AFT172" s="8"/>
      <c r="AFU172" s="8"/>
      <c r="AFV172" s="8"/>
      <c r="AFW172" s="8"/>
      <c r="AFX172" s="8"/>
      <c r="AFY172" s="8"/>
      <c r="AFZ172" s="8"/>
      <c r="AGA172" s="8"/>
      <c r="AGB172" s="8"/>
      <c r="AGC172" s="8"/>
      <c r="AGD172" s="8"/>
      <c r="AGE172" s="8"/>
      <c r="AGF172" s="8"/>
      <c r="AGG172" s="8"/>
      <c r="AGH172" s="8"/>
      <c r="AGI172" s="8"/>
      <c r="AGJ172" s="8"/>
      <c r="AGK172" s="8"/>
      <c r="AGL172" s="8"/>
      <c r="AGM172" s="8"/>
      <c r="AGN172" s="8"/>
      <c r="AGO172" s="8"/>
      <c r="AGP172" s="8"/>
      <c r="AGQ172" s="8"/>
      <c r="AGR172" s="8"/>
      <c r="AGS172" s="8"/>
      <c r="AGT172" s="8"/>
      <c r="AGU172" s="8"/>
      <c r="AGV172" s="8"/>
      <c r="AGW172" s="8"/>
      <c r="AGX172" s="8"/>
      <c r="AGY172" s="8"/>
      <c r="AGZ172" s="8"/>
      <c r="AHA172" s="8"/>
      <c r="AHB172" s="8"/>
      <c r="AHC172" s="8"/>
      <c r="AHD172" s="8"/>
      <c r="AHE172" s="8"/>
      <c r="AHF172" s="8"/>
      <c r="AHG172" s="8"/>
      <c r="AHH172" s="8"/>
      <c r="AHI172" s="8"/>
      <c r="AHJ172" s="8"/>
      <c r="AHK172" s="8"/>
      <c r="AHL172" s="8"/>
      <c r="AHM172" s="8"/>
      <c r="AHN172" s="8"/>
      <c r="AHO172" s="8"/>
      <c r="AHP172" s="8"/>
      <c r="AHQ172" s="8"/>
      <c r="AHR172" s="8"/>
      <c r="AHS172" s="8"/>
      <c r="AHT172" s="8"/>
      <c r="AHU172" s="8"/>
      <c r="AHV172" s="8"/>
      <c r="AHW172" s="8"/>
      <c r="AHX172" s="8"/>
      <c r="AHY172" s="8"/>
      <c r="AHZ172" s="8"/>
      <c r="AIA172" s="8"/>
      <c r="AIB172" s="8"/>
      <c r="AIC172" s="8"/>
      <c r="AID172" s="8"/>
      <c r="AIE172" s="8"/>
      <c r="AIF172" s="8"/>
      <c r="AIG172" s="8"/>
      <c r="AIH172" s="8"/>
      <c r="AII172" s="8"/>
      <c r="AIJ172" s="8"/>
      <c r="AIK172" s="8"/>
      <c r="AIL172" s="8"/>
      <c r="AIM172" s="8"/>
      <c r="AIN172" s="8"/>
      <c r="AIO172" s="8"/>
      <c r="AIP172" s="8"/>
      <c r="AIQ172" s="8"/>
      <c r="AIR172" s="8"/>
      <c r="AIS172" s="8"/>
      <c r="AIT172" s="8"/>
      <c r="AIU172" s="8"/>
      <c r="AIV172" s="8"/>
      <c r="AIW172" s="8"/>
      <c r="AIX172" s="8"/>
      <c r="AIY172" s="8"/>
      <c r="AIZ172" s="8"/>
      <c r="AJA172" s="8"/>
      <c r="AJB172" s="8"/>
      <c r="AJC172" s="8"/>
      <c r="AJD172" s="8"/>
      <c r="AJE172" s="8"/>
      <c r="AJF172" s="8"/>
      <c r="AJG172" s="8"/>
      <c r="AJH172" s="8"/>
      <c r="AJI172" s="8"/>
      <c r="AJJ172" s="8"/>
      <c r="AJK172" s="8"/>
      <c r="AJL172" s="8"/>
      <c r="AJM172" s="8"/>
      <c r="AJN172" s="8"/>
      <c r="AJO172" s="8"/>
      <c r="AJP172" s="8"/>
      <c r="AJQ172" s="8"/>
      <c r="AJR172" s="8"/>
      <c r="AJS172" s="8"/>
      <c r="AJT172" s="8"/>
      <c r="AJU172" s="8"/>
      <c r="AJV172" s="8"/>
      <c r="AJW172" s="8"/>
      <c r="AJX172" s="8"/>
      <c r="AJY172" s="8"/>
      <c r="AJZ172" s="8"/>
      <c r="AKA172" s="8"/>
      <c r="AKB172" s="8"/>
      <c r="AKC172" s="8"/>
      <c r="AKD172" s="8"/>
      <c r="AKE172" s="8"/>
      <c r="AKF172" s="8"/>
      <c r="AKG172" s="8"/>
      <c r="AKH172" s="8"/>
      <c r="AKI172" s="8"/>
      <c r="AKJ172" s="8"/>
      <c r="AKK172" s="8"/>
      <c r="AKL172" s="8"/>
      <c r="AKM172" s="8"/>
      <c r="AKN172" s="8"/>
      <c r="AKO172" s="8"/>
      <c r="AKP172" s="8"/>
      <c r="AKQ172" s="8"/>
      <c r="AKR172" s="8"/>
      <c r="AKS172" s="8"/>
      <c r="AKT172" s="8"/>
      <c r="AKU172" s="8"/>
      <c r="AKV172" s="8"/>
      <c r="AKW172" s="8"/>
      <c r="AKX172" s="8"/>
      <c r="AKY172" s="8"/>
      <c r="AKZ172" s="8"/>
      <c r="ALA172" s="8"/>
      <c r="ALB172" s="8"/>
      <c r="ALC172" s="8"/>
      <c r="ALD172" s="8"/>
      <c r="ALE172" s="8"/>
      <c r="ALF172" s="8"/>
      <c r="ALG172" s="8"/>
      <c r="ALH172" s="8"/>
      <c r="ALI172" s="8"/>
      <c r="ALJ172" s="8"/>
      <c r="ALK172" s="8"/>
      <c r="ALL172" s="8"/>
      <c r="ALM172" s="8"/>
      <c r="ALN172" s="8"/>
      <c r="ALO172" s="8"/>
      <c r="ALP172" s="8"/>
      <c r="ALQ172" s="8"/>
      <c r="ALR172" s="8"/>
      <c r="ALS172" s="8"/>
      <c r="ALT172" s="8"/>
      <c r="ALU172" s="8"/>
      <c r="ALV172" s="8"/>
      <c r="ALW172" s="8"/>
      <c r="ALX172" s="8"/>
      <c r="ALY172" s="8"/>
      <c r="ALZ172" s="8"/>
      <c r="AMA172" s="8"/>
      <c r="AMB172" s="8"/>
      <c r="AMC172" s="8"/>
      <c r="AMD172" s="8"/>
      <c r="AME172" s="8"/>
      <c r="AMF172" s="8"/>
      <c r="AMG172" s="8"/>
      <c r="AMH172" s="8"/>
      <c r="AMI172" s="8"/>
      <c r="AMJ172" s="8"/>
    </row>
    <row r="173" spans="1:1024" ht="15" x14ac:dyDescent="0.25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47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  <c r="IC173" s="8"/>
      <c r="ID173" s="8"/>
      <c r="IE173" s="8"/>
      <c r="IF173" s="8"/>
      <c r="IG173" s="8"/>
      <c r="IH173" s="8"/>
      <c r="II173" s="8"/>
      <c r="IJ173" s="8"/>
      <c r="IK173" s="8"/>
      <c r="IL173" s="8"/>
      <c r="IM173" s="8"/>
      <c r="IN173" s="8"/>
      <c r="IO173" s="8"/>
      <c r="IP173" s="8"/>
      <c r="IQ173" s="8"/>
      <c r="IR173" s="8"/>
      <c r="IS173" s="8"/>
      <c r="IT173" s="8"/>
      <c r="IU173" s="8"/>
      <c r="IV173" s="8"/>
      <c r="IW173" s="8"/>
      <c r="IX173" s="8"/>
      <c r="IY173" s="8"/>
      <c r="IZ173" s="8"/>
      <c r="JA173" s="8"/>
      <c r="JB173" s="8"/>
      <c r="JC173" s="8"/>
      <c r="JD173" s="8"/>
      <c r="JE173" s="8"/>
      <c r="JF173" s="8"/>
      <c r="JG173" s="8"/>
      <c r="JH173" s="8"/>
      <c r="JI173" s="8"/>
      <c r="JJ173" s="8"/>
      <c r="JK173" s="8"/>
      <c r="JL173" s="8"/>
      <c r="JM173" s="8"/>
      <c r="JN173" s="8"/>
      <c r="JO173" s="8"/>
      <c r="JP173" s="8"/>
      <c r="JQ173" s="8"/>
      <c r="JR173" s="8"/>
      <c r="JS173" s="8"/>
      <c r="JT173" s="8"/>
      <c r="JU173" s="8"/>
      <c r="JV173" s="8"/>
      <c r="JW173" s="8"/>
      <c r="JX173" s="8"/>
      <c r="JY173" s="8"/>
      <c r="JZ173" s="8"/>
      <c r="KA173" s="8"/>
      <c r="KB173" s="8"/>
      <c r="KC173" s="8"/>
      <c r="KD173" s="8"/>
      <c r="KE173" s="8"/>
      <c r="KF173" s="8"/>
      <c r="KG173" s="8"/>
      <c r="KH173" s="8"/>
      <c r="KI173" s="8"/>
      <c r="KJ173" s="8"/>
      <c r="KK173" s="8"/>
      <c r="KL173" s="8"/>
      <c r="KM173" s="8"/>
      <c r="KN173" s="8"/>
      <c r="KO173" s="8"/>
      <c r="KP173" s="8"/>
      <c r="KQ173" s="8"/>
      <c r="KR173" s="8"/>
      <c r="KS173" s="8"/>
      <c r="KT173" s="8"/>
      <c r="KU173" s="8"/>
      <c r="KV173" s="8"/>
      <c r="KW173" s="8"/>
      <c r="KX173" s="8"/>
      <c r="KY173" s="8"/>
      <c r="KZ173" s="8"/>
      <c r="LA173" s="8"/>
      <c r="LB173" s="8"/>
      <c r="LC173" s="8"/>
      <c r="LD173" s="8"/>
      <c r="LE173" s="8"/>
      <c r="LF173" s="8"/>
      <c r="LG173" s="8"/>
      <c r="LH173" s="8"/>
      <c r="LI173" s="8"/>
      <c r="LJ173" s="8"/>
      <c r="LK173" s="8"/>
      <c r="LL173" s="8"/>
      <c r="LM173" s="8"/>
      <c r="LN173" s="8"/>
      <c r="LO173" s="8"/>
      <c r="LP173" s="8"/>
      <c r="LQ173" s="8"/>
      <c r="LR173" s="8"/>
      <c r="LS173" s="8"/>
      <c r="LT173" s="8"/>
      <c r="LU173" s="8"/>
      <c r="LV173" s="8"/>
      <c r="LW173" s="8"/>
      <c r="LX173" s="8"/>
      <c r="LY173" s="8"/>
      <c r="LZ173" s="8"/>
      <c r="MA173" s="8"/>
      <c r="MB173" s="8"/>
      <c r="MC173" s="8"/>
      <c r="MD173" s="8"/>
      <c r="ME173" s="8"/>
      <c r="MF173" s="8"/>
      <c r="MG173" s="8"/>
      <c r="MH173" s="8"/>
      <c r="MI173" s="8"/>
      <c r="MJ173" s="8"/>
      <c r="MK173" s="8"/>
      <c r="ML173" s="8"/>
      <c r="MM173" s="8"/>
      <c r="MN173" s="8"/>
      <c r="MO173" s="8"/>
      <c r="MP173" s="8"/>
      <c r="MQ173" s="8"/>
      <c r="MR173" s="8"/>
      <c r="MS173" s="8"/>
      <c r="MT173" s="8"/>
      <c r="MU173" s="8"/>
      <c r="MV173" s="8"/>
      <c r="MW173" s="8"/>
      <c r="MX173" s="8"/>
      <c r="MY173" s="8"/>
      <c r="MZ173" s="8"/>
      <c r="NA173" s="8"/>
      <c r="NB173" s="8"/>
      <c r="NC173" s="8"/>
      <c r="ND173" s="8"/>
      <c r="NE173" s="8"/>
      <c r="NF173" s="8"/>
      <c r="NG173" s="8"/>
      <c r="NH173" s="8"/>
      <c r="NI173" s="8"/>
      <c r="NJ173" s="8"/>
      <c r="NK173" s="8"/>
      <c r="NL173" s="8"/>
      <c r="NM173" s="8"/>
      <c r="NN173" s="8"/>
      <c r="NO173" s="8"/>
      <c r="NP173" s="8"/>
      <c r="NQ173" s="8"/>
      <c r="NR173" s="8"/>
      <c r="NS173" s="8"/>
      <c r="NT173" s="8"/>
      <c r="NU173" s="8"/>
      <c r="NV173" s="8"/>
      <c r="NW173" s="8"/>
      <c r="NX173" s="8"/>
      <c r="NY173" s="8"/>
      <c r="NZ173" s="8"/>
      <c r="OA173" s="8"/>
      <c r="OB173" s="8"/>
      <c r="OC173" s="8"/>
      <c r="OD173" s="8"/>
      <c r="OE173" s="8"/>
      <c r="OF173" s="8"/>
      <c r="OG173" s="8"/>
      <c r="OH173" s="8"/>
      <c r="OI173" s="8"/>
      <c r="OJ173" s="8"/>
      <c r="OK173" s="8"/>
      <c r="OL173" s="8"/>
      <c r="OM173" s="8"/>
      <c r="ON173" s="8"/>
      <c r="OO173" s="8"/>
      <c r="OP173" s="8"/>
      <c r="OQ173" s="8"/>
      <c r="OR173" s="8"/>
      <c r="OS173" s="8"/>
      <c r="OT173" s="8"/>
      <c r="OU173" s="8"/>
      <c r="OV173" s="8"/>
      <c r="OW173" s="8"/>
      <c r="OX173" s="8"/>
      <c r="OY173" s="8"/>
      <c r="OZ173" s="8"/>
      <c r="PA173" s="8"/>
      <c r="PB173" s="8"/>
      <c r="PC173" s="8"/>
      <c r="PD173" s="8"/>
      <c r="PE173" s="8"/>
      <c r="PF173" s="8"/>
      <c r="PG173" s="8"/>
      <c r="PH173" s="8"/>
      <c r="PI173" s="8"/>
      <c r="PJ173" s="8"/>
      <c r="PK173" s="8"/>
      <c r="PL173" s="8"/>
      <c r="PM173" s="8"/>
      <c r="PN173" s="8"/>
      <c r="PO173" s="8"/>
      <c r="PP173" s="8"/>
      <c r="PQ173" s="8"/>
      <c r="PR173" s="8"/>
      <c r="PS173" s="8"/>
      <c r="PT173" s="8"/>
      <c r="PU173" s="8"/>
      <c r="PV173" s="8"/>
      <c r="PW173" s="8"/>
      <c r="PX173" s="8"/>
      <c r="PY173" s="8"/>
      <c r="PZ173" s="8"/>
      <c r="QA173" s="8"/>
      <c r="QB173" s="8"/>
      <c r="QC173" s="8"/>
      <c r="QD173" s="8"/>
      <c r="QE173" s="8"/>
      <c r="QF173" s="8"/>
      <c r="QG173" s="8"/>
      <c r="QH173" s="8"/>
      <c r="QI173" s="8"/>
      <c r="QJ173" s="8"/>
      <c r="QK173" s="8"/>
      <c r="QL173" s="8"/>
      <c r="QM173" s="8"/>
      <c r="QN173" s="8"/>
      <c r="QO173" s="8"/>
      <c r="QP173" s="8"/>
      <c r="QQ173" s="8"/>
      <c r="QR173" s="8"/>
      <c r="QS173" s="8"/>
      <c r="QT173" s="8"/>
      <c r="QU173" s="8"/>
      <c r="QV173" s="8"/>
      <c r="QW173" s="8"/>
      <c r="QX173" s="8"/>
      <c r="QY173" s="8"/>
      <c r="QZ173" s="8"/>
      <c r="RA173" s="8"/>
      <c r="RB173" s="8"/>
      <c r="RC173" s="8"/>
      <c r="RD173" s="8"/>
      <c r="RE173" s="8"/>
      <c r="RF173" s="8"/>
      <c r="RG173" s="8"/>
      <c r="RH173" s="8"/>
      <c r="RI173" s="8"/>
      <c r="RJ173" s="8"/>
      <c r="RK173" s="8"/>
      <c r="RL173" s="8"/>
      <c r="RM173" s="8"/>
      <c r="RN173" s="8"/>
      <c r="RO173" s="8"/>
      <c r="RP173" s="8"/>
      <c r="RQ173" s="8"/>
      <c r="RR173" s="8"/>
      <c r="RS173" s="8"/>
      <c r="RT173" s="8"/>
      <c r="RU173" s="8"/>
      <c r="RV173" s="8"/>
      <c r="RW173" s="8"/>
      <c r="RX173" s="8"/>
      <c r="RY173" s="8"/>
      <c r="RZ173" s="8"/>
      <c r="SA173" s="8"/>
      <c r="SB173" s="8"/>
      <c r="SC173" s="8"/>
      <c r="SD173" s="8"/>
      <c r="SE173" s="8"/>
      <c r="SF173" s="8"/>
      <c r="SG173" s="8"/>
      <c r="SH173" s="8"/>
      <c r="SI173" s="8"/>
      <c r="SJ173" s="8"/>
      <c r="SK173" s="8"/>
      <c r="SL173" s="8"/>
      <c r="SM173" s="8"/>
      <c r="SN173" s="8"/>
      <c r="SO173" s="8"/>
      <c r="SP173" s="8"/>
      <c r="SQ173" s="8"/>
      <c r="SR173" s="8"/>
      <c r="SS173" s="8"/>
      <c r="ST173" s="8"/>
      <c r="SU173" s="8"/>
      <c r="SV173" s="8"/>
      <c r="SW173" s="8"/>
      <c r="SX173" s="8"/>
      <c r="SY173" s="8"/>
      <c r="SZ173" s="8"/>
      <c r="TA173" s="8"/>
      <c r="TB173" s="8"/>
      <c r="TC173" s="8"/>
      <c r="TD173" s="8"/>
      <c r="TE173" s="8"/>
      <c r="TF173" s="8"/>
      <c r="TG173" s="8"/>
      <c r="TH173" s="8"/>
      <c r="TI173" s="8"/>
      <c r="TJ173" s="8"/>
      <c r="TK173" s="8"/>
      <c r="TL173" s="8"/>
      <c r="TM173" s="8"/>
      <c r="TN173" s="8"/>
      <c r="TO173" s="8"/>
      <c r="TP173" s="8"/>
      <c r="TQ173" s="8"/>
      <c r="TR173" s="8"/>
      <c r="TS173" s="8"/>
      <c r="TT173" s="8"/>
      <c r="TU173" s="8"/>
      <c r="TV173" s="8"/>
      <c r="TW173" s="8"/>
      <c r="TX173" s="8"/>
      <c r="TY173" s="8"/>
      <c r="TZ173" s="8"/>
      <c r="UA173" s="8"/>
      <c r="UB173" s="8"/>
      <c r="UC173" s="8"/>
      <c r="UD173" s="8"/>
      <c r="UE173" s="8"/>
      <c r="UF173" s="8"/>
      <c r="UG173" s="8"/>
      <c r="UH173" s="8"/>
      <c r="UI173" s="8"/>
      <c r="UJ173" s="8"/>
      <c r="UK173" s="8"/>
      <c r="UL173" s="8"/>
      <c r="UM173" s="8"/>
      <c r="UN173" s="8"/>
      <c r="UO173" s="8"/>
      <c r="UP173" s="8"/>
      <c r="UQ173" s="8"/>
      <c r="UR173" s="8"/>
      <c r="US173" s="8"/>
      <c r="UT173" s="8"/>
      <c r="UU173" s="8"/>
      <c r="UV173" s="8"/>
      <c r="UW173" s="8"/>
      <c r="UX173" s="8"/>
      <c r="UY173" s="8"/>
      <c r="UZ173" s="8"/>
      <c r="VA173" s="8"/>
      <c r="VB173" s="8"/>
      <c r="VC173" s="8"/>
      <c r="VD173" s="8"/>
      <c r="VE173" s="8"/>
      <c r="VF173" s="8"/>
      <c r="VG173" s="8"/>
      <c r="VH173" s="8"/>
      <c r="VI173" s="8"/>
      <c r="VJ173" s="8"/>
      <c r="VK173" s="8"/>
      <c r="VL173" s="8"/>
      <c r="VM173" s="8"/>
      <c r="VN173" s="8"/>
      <c r="VO173" s="8"/>
      <c r="VP173" s="8"/>
      <c r="VQ173" s="8"/>
      <c r="VR173" s="8"/>
      <c r="VS173" s="8"/>
      <c r="VT173" s="8"/>
      <c r="VU173" s="8"/>
      <c r="VV173" s="8"/>
      <c r="VW173" s="8"/>
      <c r="VX173" s="8"/>
      <c r="VY173" s="8"/>
      <c r="VZ173" s="8"/>
      <c r="WA173" s="8"/>
      <c r="WB173" s="8"/>
      <c r="WC173" s="8"/>
      <c r="WD173" s="8"/>
      <c r="WE173" s="8"/>
      <c r="WF173" s="8"/>
      <c r="WG173" s="8"/>
      <c r="WH173" s="8"/>
      <c r="WI173" s="8"/>
      <c r="WJ173" s="8"/>
      <c r="WK173" s="8"/>
      <c r="WL173" s="8"/>
      <c r="WM173" s="8"/>
      <c r="WN173" s="8"/>
      <c r="WO173" s="8"/>
      <c r="WP173" s="8"/>
      <c r="WQ173" s="8"/>
      <c r="WR173" s="8"/>
      <c r="WS173" s="8"/>
      <c r="WT173" s="8"/>
      <c r="WU173" s="8"/>
      <c r="WV173" s="8"/>
      <c r="WW173" s="8"/>
      <c r="WX173" s="8"/>
      <c r="WY173" s="8"/>
      <c r="WZ173" s="8"/>
      <c r="XA173" s="8"/>
      <c r="XB173" s="8"/>
      <c r="XC173" s="8"/>
      <c r="XD173" s="8"/>
      <c r="XE173" s="8"/>
      <c r="XF173" s="8"/>
      <c r="XG173" s="8"/>
      <c r="XH173" s="8"/>
      <c r="XI173" s="8"/>
      <c r="XJ173" s="8"/>
      <c r="XK173" s="8"/>
      <c r="XL173" s="8"/>
      <c r="XM173" s="8"/>
      <c r="XN173" s="8"/>
      <c r="XO173" s="8"/>
      <c r="XP173" s="8"/>
      <c r="XQ173" s="8"/>
      <c r="XR173" s="8"/>
      <c r="XS173" s="8"/>
      <c r="XT173" s="8"/>
      <c r="XU173" s="8"/>
      <c r="XV173" s="8"/>
      <c r="XW173" s="8"/>
      <c r="XX173" s="8"/>
      <c r="XY173" s="8"/>
      <c r="XZ173" s="8"/>
      <c r="YA173" s="8"/>
      <c r="YB173" s="8"/>
      <c r="YC173" s="8"/>
      <c r="YD173" s="8"/>
      <c r="YE173" s="8"/>
      <c r="YF173" s="8"/>
      <c r="YG173" s="8"/>
      <c r="YH173" s="8"/>
      <c r="YI173" s="8"/>
      <c r="YJ173" s="8"/>
      <c r="YK173" s="8"/>
      <c r="YL173" s="8"/>
      <c r="YM173" s="8"/>
      <c r="YN173" s="8"/>
      <c r="YO173" s="8"/>
      <c r="YP173" s="8"/>
      <c r="YQ173" s="8"/>
      <c r="YR173" s="8"/>
      <c r="YS173" s="8"/>
      <c r="YT173" s="8"/>
      <c r="YU173" s="8"/>
      <c r="YV173" s="8"/>
      <c r="YW173" s="8"/>
      <c r="YX173" s="8"/>
      <c r="YY173" s="8"/>
      <c r="YZ173" s="8"/>
      <c r="ZA173" s="8"/>
      <c r="ZB173" s="8"/>
      <c r="ZC173" s="8"/>
      <c r="ZD173" s="8"/>
      <c r="ZE173" s="8"/>
      <c r="ZF173" s="8"/>
      <c r="ZG173" s="8"/>
      <c r="ZH173" s="8"/>
      <c r="ZI173" s="8"/>
      <c r="ZJ173" s="8"/>
      <c r="ZK173" s="8"/>
      <c r="ZL173" s="8"/>
      <c r="ZM173" s="8"/>
      <c r="ZN173" s="8"/>
      <c r="ZO173" s="8"/>
      <c r="ZP173" s="8"/>
      <c r="ZQ173" s="8"/>
      <c r="ZR173" s="8"/>
      <c r="ZS173" s="8"/>
      <c r="ZT173" s="8"/>
      <c r="ZU173" s="8"/>
      <c r="ZV173" s="8"/>
      <c r="ZW173" s="8"/>
      <c r="ZX173" s="8"/>
      <c r="ZY173" s="8"/>
      <c r="ZZ173" s="8"/>
      <c r="AAA173" s="8"/>
      <c r="AAB173" s="8"/>
      <c r="AAC173" s="8"/>
      <c r="AAD173" s="8"/>
      <c r="AAE173" s="8"/>
      <c r="AAF173" s="8"/>
      <c r="AAG173" s="8"/>
      <c r="AAH173" s="8"/>
      <c r="AAI173" s="8"/>
      <c r="AAJ173" s="8"/>
      <c r="AAK173" s="8"/>
      <c r="AAL173" s="8"/>
      <c r="AAM173" s="8"/>
      <c r="AAN173" s="8"/>
      <c r="AAO173" s="8"/>
      <c r="AAP173" s="8"/>
      <c r="AAQ173" s="8"/>
      <c r="AAR173" s="8"/>
      <c r="AAS173" s="8"/>
      <c r="AAT173" s="8"/>
      <c r="AAU173" s="8"/>
      <c r="AAV173" s="8"/>
      <c r="AAW173" s="8"/>
      <c r="AAX173" s="8"/>
      <c r="AAY173" s="8"/>
      <c r="AAZ173" s="8"/>
      <c r="ABA173" s="8"/>
      <c r="ABB173" s="8"/>
      <c r="ABC173" s="8"/>
      <c r="ABD173" s="8"/>
      <c r="ABE173" s="8"/>
      <c r="ABF173" s="8"/>
      <c r="ABG173" s="8"/>
      <c r="ABH173" s="8"/>
      <c r="ABI173" s="8"/>
      <c r="ABJ173" s="8"/>
      <c r="ABK173" s="8"/>
      <c r="ABL173" s="8"/>
      <c r="ABM173" s="8"/>
      <c r="ABN173" s="8"/>
      <c r="ABO173" s="8"/>
      <c r="ABP173" s="8"/>
      <c r="ABQ173" s="8"/>
      <c r="ABR173" s="8"/>
      <c r="ABS173" s="8"/>
      <c r="ABT173" s="8"/>
      <c r="ABU173" s="8"/>
      <c r="ABV173" s="8"/>
      <c r="ABW173" s="8"/>
      <c r="ABX173" s="8"/>
      <c r="ABY173" s="8"/>
      <c r="ABZ173" s="8"/>
      <c r="ACA173" s="8"/>
      <c r="ACB173" s="8"/>
      <c r="ACC173" s="8"/>
      <c r="ACD173" s="8"/>
      <c r="ACE173" s="8"/>
      <c r="ACF173" s="8"/>
      <c r="ACG173" s="8"/>
      <c r="ACH173" s="8"/>
      <c r="ACI173" s="8"/>
      <c r="ACJ173" s="8"/>
      <c r="ACK173" s="8"/>
      <c r="ACL173" s="8"/>
      <c r="ACM173" s="8"/>
      <c r="ACN173" s="8"/>
      <c r="ACO173" s="8"/>
      <c r="ACP173" s="8"/>
      <c r="ACQ173" s="8"/>
      <c r="ACR173" s="8"/>
      <c r="ACS173" s="8"/>
      <c r="ACT173" s="8"/>
      <c r="ACU173" s="8"/>
      <c r="ACV173" s="8"/>
      <c r="ACW173" s="8"/>
      <c r="ACX173" s="8"/>
      <c r="ACY173" s="8"/>
      <c r="ACZ173" s="8"/>
      <c r="ADA173" s="8"/>
      <c r="ADB173" s="8"/>
      <c r="ADC173" s="8"/>
      <c r="ADD173" s="8"/>
      <c r="ADE173" s="8"/>
      <c r="ADF173" s="8"/>
      <c r="ADG173" s="8"/>
      <c r="ADH173" s="8"/>
      <c r="ADI173" s="8"/>
      <c r="ADJ173" s="8"/>
      <c r="ADK173" s="8"/>
      <c r="ADL173" s="8"/>
      <c r="ADM173" s="8"/>
      <c r="ADN173" s="8"/>
      <c r="ADO173" s="8"/>
      <c r="ADP173" s="8"/>
      <c r="ADQ173" s="8"/>
      <c r="ADR173" s="8"/>
      <c r="ADS173" s="8"/>
      <c r="ADT173" s="8"/>
      <c r="ADU173" s="8"/>
      <c r="ADV173" s="8"/>
      <c r="ADW173" s="8"/>
      <c r="ADX173" s="8"/>
      <c r="ADY173" s="8"/>
      <c r="ADZ173" s="8"/>
      <c r="AEA173" s="8"/>
      <c r="AEB173" s="8"/>
      <c r="AEC173" s="8"/>
      <c r="AED173" s="8"/>
      <c r="AEE173" s="8"/>
      <c r="AEF173" s="8"/>
      <c r="AEG173" s="8"/>
      <c r="AEH173" s="8"/>
      <c r="AEI173" s="8"/>
      <c r="AEJ173" s="8"/>
      <c r="AEK173" s="8"/>
      <c r="AEL173" s="8"/>
      <c r="AEM173" s="8"/>
      <c r="AEN173" s="8"/>
      <c r="AEO173" s="8"/>
      <c r="AEP173" s="8"/>
      <c r="AEQ173" s="8"/>
      <c r="AER173" s="8"/>
      <c r="AES173" s="8"/>
      <c r="AET173" s="8"/>
      <c r="AEU173" s="8"/>
      <c r="AEV173" s="8"/>
      <c r="AEW173" s="8"/>
      <c r="AEX173" s="8"/>
      <c r="AEY173" s="8"/>
      <c r="AEZ173" s="8"/>
      <c r="AFA173" s="8"/>
      <c r="AFB173" s="8"/>
      <c r="AFC173" s="8"/>
      <c r="AFD173" s="8"/>
      <c r="AFE173" s="8"/>
      <c r="AFF173" s="8"/>
      <c r="AFG173" s="8"/>
      <c r="AFH173" s="8"/>
      <c r="AFI173" s="8"/>
      <c r="AFJ173" s="8"/>
      <c r="AFK173" s="8"/>
      <c r="AFL173" s="8"/>
      <c r="AFM173" s="8"/>
      <c r="AFN173" s="8"/>
      <c r="AFO173" s="8"/>
      <c r="AFP173" s="8"/>
      <c r="AFQ173" s="8"/>
      <c r="AFR173" s="8"/>
      <c r="AFS173" s="8"/>
      <c r="AFT173" s="8"/>
      <c r="AFU173" s="8"/>
      <c r="AFV173" s="8"/>
      <c r="AFW173" s="8"/>
      <c r="AFX173" s="8"/>
      <c r="AFY173" s="8"/>
      <c r="AFZ173" s="8"/>
      <c r="AGA173" s="8"/>
      <c r="AGB173" s="8"/>
      <c r="AGC173" s="8"/>
      <c r="AGD173" s="8"/>
      <c r="AGE173" s="8"/>
      <c r="AGF173" s="8"/>
      <c r="AGG173" s="8"/>
      <c r="AGH173" s="8"/>
      <c r="AGI173" s="8"/>
      <c r="AGJ173" s="8"/>
      <c r="AGK173" s="8"/>
      <c r="AGL173" s="8"/>
      <c r="AGM173" s="8"/>
      <c r="AGN173" s="8"/>
      <c r="AGO173" s="8"/>
      <c r="AGP173" s="8"/>
      <c r="AGQ173" s="8"/>
      <c r="AGR173" s="8"/>
      <c r="AGS173" s="8"/>
      <c r="AGT173" s="8"/>
      <c r="AGU173" s="8"/>
      <c r="AGV173" s="8"/>
      <c r="AGW173" s="8"/>
      <c r="AGX173" s="8"/>
      <c r="AGY173" s="8"/>
      <c r="AGZ173" s="8"/>
      <c r="AHA173" s="8"/>
      <c r="AHB173" s="8"/>
      <c r="AHC173" s="8"/>
      <c r="AHD173" s="8"/>
      <c r="AHE173" s="8"/>
      <c r="AHF173" s="8"/>
      <c r="AHG173" s="8"/>
      <c r="AHH173" s="8"/>
      <c r="AHI173" s="8"/>
      <c r="AHJ173" s="8"/>
      <c r="AHK173" s="8"/>
      <c r="AHL173" s="8"/>
      <c r="AHM173" s="8"/>
      <c r="AHN173" s="8"/>
      <c r="AHO173" s="8"/>
      <c r="AHP173" s="8"/>
      <c r="AHQ173" s="8"/>
      <c r="AHR173" s="8"/>
      <c r="AHS173" s="8"/>
      <c r="AHT173" s="8"/>
      <c r="AHU173" s="8"/>
      <c r="AHV173" s="8"/>
      <c r="AHW173" s="8"/>
      <c r="AHX173" s="8"/>
      <c r="AHY173" s="8"/>
      <c r="AHZ173" s="8"/>
      <c r="AIA173" s="8"/>
      <c r="AIB173" s="8"/>
      <c r="AIC173" s="8"/>
      <c r="AID173" s="8"/>
      <c r="AIE173" s="8"/>
      <c r="AIF173" s="8"/>
      <c r="AIG173" s="8"/>
      <c r="AIH173" s="8"/>
      <c r="AII173" s="8"/>
      <c r="AIJ173" s="8"/>
      <c r="AIK173" s="8"/>
      <c r="AIL173" s="8"/>
      <c r="AIM173" s="8"/>
      <c r="AIN173" s="8"/>
      <c r="AIO173" s="8"/>
      <c r="AIP173" s="8"/>
      <c r="AIQ173" s="8"/>
      <c r="AIR173" s="8"/>
      <c r="AIS173" s="8"/>
      <c r="AIT173" s="8"/>
      <c r="AIU173" s="8"/>
      <c r="AIV173" s="8"/>
      <c r="AIW173" s="8"/>
      <c r="AIX173" s="8"/>
      <c r="AIY173" s="8"/>
      <c r="AIZ173" s="8"/>
      <c r="AJA173" s="8"/>
      <c r="AJB173" s="8"/>
      <c r="AJC173" s="8"/>
      <c r="AJD173" s="8"/>
      <c r="AJE173" s="8"/>
      <c r="AJF173" s="8"/>
      <c r="AJG173" s="8"/>
      <c r="AJH173" s="8"/>
      <c r="AJI173" s="8"/>
      <c r="AJJ173" s="8"/>
      <c r="AJK173" s="8"/>
      <c r="AJL173" s="8"/>
      <c r="AJM173" s="8"/>
      <c r="AJN173" s="8"/>
      <c r="AJO173" s="8"/>
      <c r="AJP173" s="8"/>
      <c r="AJQ173" s="8"/>
      <c r="AJR173" s="8"/>
      <c r="AJS173" s="8"/>
      <c r="AJT173" s="8"/>
      <c r="AJU173" s="8"/>
      <c r="AJV173" s="8"/>
      <c r="AJW173" s="8"/>
      <c r="AJX173" s="8"/>
      <c r="AJY173" s="8"/>
      <c r="AJZ173" s="8"/>
      <c r="AKA173" s="8"/>
      <c r="AKB173" s="8"/>
      <c r="AKC173" s="8"/>
      <c r="AKD173" s="8"/>
      <c r="AKE173" s="8"/>
      <c r="AKF173" s="8"/>
      <c r="AKG173" s="8"/>
      <c r="AKH173" s="8"/>
      <c r="AKI173" s="8"/>
      <c r="AKJ173" s="8"/>
      <c r="AKK173" s="8"/>
      <c r="AKL173" s="8"/>
      <c r="AKM173" s="8"/>
      <c r="AKN173" s="8"/>
      <c r="AKO173" s="8"/>
      <c r="AKP173" s="8"/>
      <c r="AKQ173" s="8"/>
      <c r="AKR173" s="8"/>
      <c r="AKS173" s="8"/>
      <c r="AKT173" s="8"/>
      <c r="AKU173" s="8"/>
      <c r="AKV173" s="8"/>
      <c r="AKW173" s="8"/>
      <c r="AKX173" s="8"/>
      <c r="AKY173" s="8"/>
      <c r="AKZ173" s="8"/>
      <c r="ALA173" s="8"/>
      <c r="ALB173" s="8"/>
      <c r="ALC173" s="8"/>
      <c r="ALD173" s="8"/>
      <c r="ALE173" s="8"/>
      <c r="ALF173" s="8"/>
      <c r="ALG173" s="8"/>
      <c r="ALH173" s="8"/>
      <c r="ALI173" s="8"/>
      <c r="ALJ173" s="8"/>
      <c r="ALK173" s="8"/>
      <c r="ALL173" s="8"/>
      <c r="ALM173" s="8"/>
      <c r="ALN173" s="8"/>
      <c r="ALO173" s="8"/>
      <c r="ALP173" s="8"/>
      <c r="ALQ173" s="8"/>
      <c r="ALR173" s="8"/>
      <c r="ALS173" s="8"/>
      <c r="ALT173" s="8"/>
      <c r="ALU173" s="8"/>
      <c r="ALV173" s="8"/>
      <c r="ALW173" s="8"/>
      <c r="ALX173" s="8"/>
      <c r="ALY173" s="8"/>
      <c r="ALZ173" s="8"/>
      <c r="AMA173" s="8"/>
      <c r="AMB173" s="8"/>
      <c r="AMC173" s="8"/>
      <c r="AMD173" s="8"/>
      <c r="AME173" s="8"/>
      <c r="AMF173" s="8"/>
      <c r="AMG173" s="8"/>
      <c r="AMH173" s="8"/>
      <c r="AMI173" s="8"/>
      <c r="AMJ173" s="8"/>
    </row>
    <row r="174" spans="1:1024" ht="15" x14ac:dyDescent="0.25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47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  <c r="IC174" s="8"/>
      <c r="ID174" s="8"/>
      <c r="IE174" s="8"/>
      <c r="IF174" s="8"/>
      <c r="IG174" s="8"/>
      <c r="IH174" s="8"/>
      <c r="II174" s="8"/>
      <c r="IJ174" s="8"/>
      <c r="IK174" s="8"/>
      <c r="IL174" s="8"/>
      <c r="IM174" s="8"/>
      <c r="IN174" s="8"/>
      <c r="IO174" s="8"/>
      <c r="IP174" s="8"/>
      <c r="IQ174" s="8"/>
      <c r="IR174" s="8"/>
      <c r="IS174" s="8"/>
      <c r="IT174" s="8"/>
      <c r="IU174" s="8"/>
      <c r="IV174" s="8"/>
      <c r="IW174" s="8"/>
      <c r="IX174" s="8"/>
      <c r="IY174" s="8"/>
      <c r="IZ174" s="8"/>
      <c r="JA174" s="8"/>
      <c r="JB174" s="8"/>
      <c r="JC174" s="8"/>
      <c r="JD174" s="8"/>
      <c r="JE174" s="8"/>
      <c r="JF174" s="8"/>
      <c r="JG174" s="8"/>
      <c r="JH174" s="8"/>
      <c r="JI174" s="8"/>
      <c r="JJ174" s="8"/>
      <c r="JK174" s="8"/>
      <c r="JL174" s="8"/>
      <c r="JM174" s="8"/>
      <c r="JN174" s="8"/>
      <c r="JO174" s="8"/>
      <c r="JP174" s="8"/>
      <c r="JQ174" s="8"/>
      <c r="JR174" s="8"/>
      <c r="JS174" s="8"/>
      <c r="JT174" s="8"/>
      <c r="JU174" s="8"/>
      <c r="JV174" s="8"/>
      <c r="JW174" s="8"/>
      <c r="JX174" s="8"/>
      <c r="JY174" s="8"/>
      <c r="JZ174" s="8"/>
      <c r="KA174" s="8"/>
      <c r="KB174" s="8"/>
      <c r="KC174" s="8"/>
      <c r="KD174" s="8"/>
      <c r="KE174" s="8"/>
      <c r="KF174" s="8"/>
      <c r="KG174" s="8"/>
      <c r="KH174" s="8"/>
      <c r="KI174" s="8"/>
      <c r="KJ174" s="8"/>
      <c r="KK174" s="8"/>
      <c r="KL174" s="8"/>
      <c r="KM174" s="8"/>
      <c r="KN174" s="8"/>
      <c r="KO174" s="8"/>
      <c r="KP174" s="8"/>
      <c r="KQ174" s="8"/>
      <c r="KR174" s="8"/>
      <c r="KS174" s="8"/>
      <c r="KT174" s="8"/>
      <c r="KU174" s="8"/>
      <c r="KV174" s="8"/>
      <c r="KW174" s="8"/>
      <c r="KX174" s="8"/>
      <c r="KY174" s="8"/>
      <c r="KZ174" s="8"/>
      <c r="LA174" s="8"/>
      <c r="LB174" s="8"/>
      <c r="LC174" s="8"/>
      <c r="LD174" s="8"/>
      <c r="LE174" s="8"/>
      <c r="LF174" s="8"/>
      <c r="LG174" s="8"/>
      <c r="LH174" s="8"/>
      <c r="LI174" s="8"/>
      <c r="LJ174" s="8"/>
      <c r="LK174" s="8"/>
      <c r="LL174" s="8"/>
      <c r="LM174" s="8"/>
      <c r="LN174" s="8"/>
      <c r="LO174" s="8"/>
      <c r="LP174" s="8"/>
      <c r="LQ174" s="8"/>
      <c r="LR174" s="8"/>
      <c r="LS174" s="8"/>
      <c r="LT174" s="8"/>
      <c r="LU174" s="8"/>
      <c r="LV174" s="8"/>
      <c r="LW174" s="8"/>
      <c r="LX174" s="8"/>
      <c r="LY174" s="8"/>
      <c r="LZ174" s="8"/>
      <c r="MA174" s="8"/>
      <c r="MB174" s="8"/>
      <c r="MC174" s="8"/>
      <c r="MD174" s="8"/>
      <c r="ME174" s="8"/>
      <c r="MF174" s="8"/>
      <c r="MG174" s="8"/>
      <c r="MH174" s="8"/>
      <c r="MI174" s="8"/>
      <c r="MJ174" s="8"/>
      <c r="MK174" s="8"/>
      <c r="ML174" s="8"/>
      <c r="MM174" s="8"/>
      <c r="MN174" s="8"/>
      <c r="MO174" s="8"/>
      <c r="MP174" s="8"/>
      <c r="MQ174" s="8"/>
      <c r="MR174" s="8"/>
      <c r="MS174" s="8"/>
      <c r="MT174" s="8"/>
      <c r="MU174" s="8"/>
      <c r="MV174" s="8"/>
      <c r="MW174" s="8"/>
      <c r="MX174" s="8"/>
      <c r="MY174" s="8"/>
      <c r="MZ174" s="8"/>
      <c r="NA174" s="8"/>
      <c r="NB174" s="8"/>
      <c r="NC174" s="8"/>
      <c r="ND174" s="8"/>
      <c r="NE174" s="8"/>
      <c r="NF174" s="8"/>
      <c r="NG174" s="8"/>
      <c r="NH174" s="8"/>
      <c r="NI174" s="8"/>
      <c r="NJ174" s="8"/>
      <c r="NK174" s="8"/>
      <c r="NL174" s="8"/>
      <c r="NM174" s="8"/>
      <c r="NN174" s="8"/>
      <c r="NO174" s="8"/>
      <c r="NP174" s="8"/>
      <c r="NQ174" s="8"/>
      <c r="NR174" s="8"/>
      <c r="NS174" s="8"/>
      <c r="NT174" s="8"/>
      <c r="NU174" s="8"/>
      <c r="NV174" s="8"/>
      <c r="NW174" s="8"/>
      <c r="NX174" s="8"/>
      <c r="NY174" s="8"/>
      <c r="NZ174" s="8"/>
      <c r="OA174" s="8"/>
      <c r="OB174" s="8"/>
      <c r="OC174" s="8"/>
      <c r="OD174" s="8"/>
      <c r="OE174" s="8"/>
      <c r="OF174" s="8"/>
      <c r="OG174" s="8"/>
      <c r="OH174" s="8"/>
      <c r="OI174" s="8"/>
      <c r="OJ174" s="8"/>
      <c r="OK174" s="8"/>
      <c r="OL174" s="8"/>
      <c r="OM174" s="8"/>
      <c r="ON174" s="8"/>
      <c r="OO174" s="8"/>
      <c r="OP174" s="8"/>
      <c r="OQ174" s="8"/>
      <c r="OR174" s="8"/>
      <c r="OS174" s="8"/>
      <c r="OT174" s="8"/>
      <c r="OU174" s="8"/>
      <c r="OV174" s="8"/>
      <c r="OW174" s="8"/>
      <c r="OX174" s="8"/>
      <c r="OY174" s="8"/>
      <c r="OZ174" s="8"/>
      <c r="PA174" s="8"/>
      <c r="PB174" s="8"/>
      <c r="PC174" s="8"/>
      <c r="PD174" s="8"/>
      <c r="PE174" s="8"/>
      <c r="PF174" s="8"/>
      <c r="PG174" s="8"/>
      <c r="PH174" s="8"/>
      <c r="PI174" s="8"/>
      <c r="PJ174" s="8"/>
      <c r="PK174" s="8"/>
      <c r="PL174" s="8"/>
      <c r="PM174" s="8"/>
      <c r="PN174" s="8"/>
      <c r="PO174" s="8"/>
      <c r="PP174" s="8"/>
      <c r="PQ174" s="8"/>
      <c r="PR174" s="8"/>
      <c r="PS174" s="8"/>
      <c r="PT174" s="8"/>
      <c r="PU174" s="8"/>
      <c r="PV174" s="8"/>
      <c r="PW174" s="8"/>
      <c r="PX174" s="8"/>
      <c r="PY174" s="8"/>
      <c r="PZ174" s="8"/>
      <c r="QA174" s="8"/>
      <c r="QB174" s="8"/>
      <c r="QC174" s="8"/>
      <c r="QD174" s="8"/>
      <c r="QE174" s="8"/>
      <c r="QF174" s="8"/>
      <c r="QG174" s="8"/>
      <c r="QH174" s="8"/>
      <c r="QI174" s="8"/>
      <c r="QJ174" s="8"/>
      <c r="QK174" s="8"/>
      <c r="QL174" s="8"/>
      <c r="QM174" s="8"/>
      <c r="QN174" s="8"/>
      <c r="QO174" s="8"/>
      <c r="QP174" s="8"/>
      <c r="QQ174" s="8"/>
      <c r="QR174" s="8"/>
      <c r="QS174" s="8"/>
      <c r="QT174" s="8"/>
      <c r="QU174" s="8"/>
      <c r="QV174" s="8"/>
      <c r="QW174" s="8"/>
      <c r="QX174" s="8"/>
      <c r="QY174" s="8"/>
      <c r="QZ174" s="8"/>
      <c r="RA174" s="8"/>
      <c r="RB174" s="8"/>
      <c r="RC174" s="8"/>
      <c r="RD174" s="8"/>
      <c r="RE174" s="8"/>
      <c r="RF174" s="8"/>
      <c r="RG174" s="8"/>
      <c r="RH174" s="8"/>
      <c r="RI174" s="8"/>
      <c r="RJ174" s="8"/>
      <c r="RK174" s="8"/>
      <c r="RL174" s="8"/>
      <c r="RM174" s="8"/>
      <c r="RN174" s="8"/>
      <c r="RO174" s="8"/>
      <c r="RP174" s="8"/>
      <c r="RQ174" s="8"/>
      <c r="RR174" s="8"/>
      <c r="RS174" s="8"/>
      <c r="RT174" s="8"/>
      <c r="RU174" s="8"/>
      <c r="RV174" s="8"/>
      <c r="RW174" s="8"/>
      <c r="RX174" s="8"/>
      <c r="RY174" s="8"/>
      <c r="RZ174" s="8"/>
      <c r="SA174" s="8"/>
      <c r="SB174" s="8"/>
      <c r="SC174" s="8"/>
      <c r="SD174" s="8"/>
      <c r="SE174" s="8"/>
      <c r="SF174" s="8"/>
      <c r="SG174" s="8"/>
      <c r="SH174" s="8"/>
      <c r="SI174" s="8"/>
      <c r="SJ174" s="8"/>
      <c r="SK174" s="8"/>
      <c r="SL174" s="8"/>
      <c r="SM174" s="8"/>
      <c r="SN174" s="8"/>
      <c r="SO174" s="8"/>
      <c r="SP174" s="8"/>
      <c r="SQ174" s="8"/>
      <c r="SR174" s="8"/>
      <c r="SS174" s="8"/>
      <c r="ST174" s="8"/>
      <c r="SU174" s="8"/>
      <c r="SV174" s="8"/>
      <c r="SW174" s="8"/>
      <c r="SX174" s="8"/>
      <c r="SY174" s="8"/>
      <c r="SZ174" s="8"/>
      <c r="TA174" s="8"/>
      <c r="TB174" s="8"/>
      <c r="TC174" s="8"/>
      <c r="TD174" s="8"/>
      <c r="TE174" s="8"/>
      <c r="TF174" s="8"/>
      <c r="TG174" s="8"/>
      <c r="TH174" s="8"/>
      <c r="TI174" s="8"/>
      <c r="TJ174" s="8"/>
      <c r="TK174" s="8"/>
      <c r="TL174" s="8"/>
      <c r="TM174" s="8"/>
      <c r="TN174" s="8"/>
      <c r="TO174" s="8"/>
      <c r="TP174" s="8"/>
      <c r="TQ174" s="8"/>
      <c r="TR174" s="8"/>
      <c r="TS174" s="8"/>
      <c r="TT174" s="8"/>
      <c r="TU174" s="8"/>
      <c r="TV174" s="8"/>
      <c r="TW174" s="8"/>
      <c r="TX174" s="8"/>
      <c r="TY174" s="8"/>
      <c r="TZ174" s="8"/>
      <c r="UA174" s="8"/>
      <c r="UB174" s="8"/>
      <c r="UC174" s="8"/>
      <c r="UD174" s="8"/>
      <c r="UE174" s="8"/>
      <c r="UF174" s="8"/>
      <c r="UG174" s="8"/>
      <c r="UH174" s="8"/>
      <c r="UI174" s="8"/>
      <c r="UJ174" s="8"/>
      <c r="UK174" s="8"/>
      <c r="UL174" s="8"/>
      <c r="UM174" s="8"/>
      <c r="UN174" s="8"/>
      <c r="UO174" s="8"/>
      <c r="UP174" s="8"/>
      <c r="UQ174" s="8"/>
      <c r="UR174" s="8"/>
      <c r="US174" s="8"/>
      <c r="UT174" s="8"/>
      <c r="UU174" s="8"/>
      <c r="UV174" s="8"/>
      <c r="UW174" s="8"/>
      <c r="UX174" s="8"/>
      <c r="UY174" s="8"/>
      <c r="UZ174" s="8"/>
      <c r="VA174" s="8"/>
      <c r="VB174" s="8"/>
      <c r="VC174" s="8"/>
      <c r="VD174" s="8"/>
      <c r="VE174" s="8"/>
      <c r="VF174" s="8"/>
      <c r="VG174" s="8"/>
      <c r="VH174" s="8"/>
      <c r="VI174" s="8"/>
      <c r="VJ174" s="8"/>
      <c r="VK174" s="8"/>
      <c r="VL174" s="8"/>
      <c r="VM174" s="8"/>
      <c r="VN174" s="8"/>
      <c r="VO174" s="8"/>
      <c r="VP174" s="8"/>
      <c r="VQ174" s="8"/>
      <c r="VR174" s="8"/>
      <c r="VS174" s="8"/>
      <c r="VT174" s="8"/>
      <c r="VU174" s="8"/>
      <c r="VV174" s="8"/>
      <c r="VW174" s="8"/>
      <c r="VX174" s="8"/>
      <c r="VY174" s="8"/>
      <c r="VZ174" s="8"/>
      <c r="WA174" s="8"/>
      <c r="WB174" s="8"/>
      <c r="WC174" s="8"/>
      <c r="WD174" s="8"/>
      <c r="WE174" s="8"/>
      <c r="WF174" s="8"/>
      <c r="WG174" s="8"/>
      <c r="WH174" s="8"/>
      <c r="WI174" s="8"/>
      <c r="WJ174" s="8"/>
      <c r="WK174" s="8"/>
      <c r="WL174" s="8"/>
      <c r="WM174" s="8"/>
      <c r="WN174" s="8"/>
      <c r="WO174" s="8"/>
      <c r="WP174" s="8"/>
      <c r="WQ174" s="8"/>
      <c r="WR174" s="8"/>
      <c r="WS174" s="8"/>
      <c r="WT174" s="8"/>
      <c r="WU174" s="8"/>
      <c r="WV174" s="8"/>
      <c r="WW174" s="8"/>
      <c r="WX174" s="8"/>
      <c r="WY174" s="8"/>
      <c r="WZ174" s="8"/>
      <c r="XA174" s="8"/>
      <c r="XB174" s="8"/>
      <c r="XC174" s="8"/>
      <c r="XD174" s="8"/>
      <c r="XE174" s="8"/>
      <c r="XF174" s="8"/>
      <c r="XG174" s="8"/>
      <c r="XH174" s="8"/>
      <c r="XI174" s="8"/>
      <c r="XJ174" s="8"/>
      <c r="XK174" s="8"/>
      <c r="XL174" s="8"/>
      <c r="XM174" s="8"/>
      <c r="XN174" s="8"/>
      <c r="XO174" s="8"/>
      <c r="XP174" s="8"/>
      <c r="XQ174" s="8"/>
      <c r="XR174" s="8"/>
      <c r="XS174" s="8"/>
      <c r="XT174" s="8"/>
      <c r="XU174" s="8"/>
      <c r="XV174" s="8"/>
      <c r="XW174" s="8"/>
      <c r="XX174" s="8"/>
      <c r="XY174" s="8"/>
      <c r="XZ174" s="8"/>
      <c r="YA174" s="8"/>
      <c r="YB174" s="8"/>
      <c r="YC174" s="8"/>
      <c r="YD174" s="8"/>
      <c r="YE174" s="8"/>
      <c r="YF174" s="8"/>
      <c r="YG174" s="8"/>
      <c r="YH174" s="8"/>
      <c r="YI174" s="8"/>
      <c r="YJ174" s="8"/>
      <c r="YK174" s="8"/>
      <c r="YL174" s="8"/>
      <c r="YM174" s="8"/>
      <c r="YN174" s="8"/>
      <c r="YO174" s="8"/>
      <c r="YP174" s="8"/>
      <c r="YQ174" s="8"/>
      <c r="YR174" s="8"/>
      <c r="YS174" s="8"/>
      <c r="YT174" s="8"/>
      <c r="YU174" s="8"/>
      <c r="YV174" s="8"/>
      <c r="YW174" s="8"/>
      <c r="YX174" s="8"/>
      <c r="YY174" s="8"/>
      <c r="YZ174" s="8"/>
      <c r="ZA174" s="8"/>
      <c r="ZB174" s="8"/>
      <c r="ZC174" s="8"/>
      <c r="ZD174" s="8"/>
      <c r="ZE174" s="8"/>
      <c r="ZF174" s="8"/>
      <c r="ZG174" s="8"/>
      <c r="ZH174" s="8"/>
      <c r="ZI174" s="8"/>
      <c r="ZJ174" s="8"/>
      <c r="ZK174" s="8"/>
      <c r="ZL174" s="8"/>
      <c r="ZM174" s="8"/>
      <c r="ZN174" s="8"/>
      <c r="ZO174" s="8"/>
      <c r="ZP174" s="8"/>
      <c r="ZQ174" s="8"/>
      <c r="ZR174" s="8"/>
      <c r="ZS174" s="8"/>
      <c r="ZT174" s="8"/>
      <c r="ZU174" s="8"/>
      <c r="ZV174" s="8"/>
      <c r="ZW174" s="8"/>
      <c r="ZX174" s="8"/>
      <c r="ZY174" s="8"/>
      <c r="ZZ174" s="8"/>
      <c r="AAA174" s="8"/>
      <c r="AAB174" s="8"/>
      <c r="AAC174" s="8"/>
      <c r="AAD174" s="8"/>
      <c r="AAE174" s="8"/>
      <c r="AAF174" s="8"/>
      <c r="AAG174" s="8"/>
      <c r="AAH174" s="8"/>
      <c r="AAI174" s="8"/>
      <c r="AAJ174" s="8"/>
      <c r="AAK174" s="8"/>
      <c r="AAL174" s="8"/>
      <c r="AAM174" s="8"/>
      <c r="AAN174" s="8"/>
      <c r="AAO174" s="8"/>
      <c r="AAP174" s="8"/>
      <c r="AAQ174" s="8"/>
      <c r="AAR174" s="8"/>
      <c r="AAS174" s="8"/>
      <c r="AAT174" s="8"/>
      <c r="AAU174" s="8"/>
      <c r="AAV174" s="8"/>
      <c r="AAW174" s="8"/>
      <c r="AAX174" s="8"/>
      <c r="AAY174" s="8"/>
      <c r="AAZ174" s="8"/>
      <c r="ABA174" s="8"/>
      <c r="ABB174" s="8"/>
      <c r="ABC174" s="8"/>
      <c r="ABD174" s="8"/>
      <c r="ABE174" s="8"/>
      <c r="ABF174" s="8"/>
      <c r="ABG174" s="8"/>
      <c r="ABH174" s="8"/>
      <c r="ABI174" s="8"/>
      <c r="ABJ174" s="8"/>
      <c r="ABK174" s="8"/>
      <c r="ABL174" s="8"/>
      <c r="ABM174" s="8"/>
      <c r="ABN174" s="8"/>
      <c r="ABO174" s="8"/>
      <c r="ABP174" s="8"/>
      <c r="ABQ174" s="8"/>
      <c r="ABR174" s="8"/>
      <c r="ABS174" s="8"/>
      <c r="ABT174" s="8"/>
      <c r="ABU174" s="8"/>
      <c r="ABV174" s="8"/>
      <c r="ABW174" s="8"/>
      <c r="ABX174" s="8"/>
      <c r="ABY174" s="8"/>
      <c r="ABZ174" s="8"/>
      <c r="ACA174" s="8"/>
      <c r="ACB174" s="8"/>
      <c r="ACC174" s="8"/>
      <c r="ACD174" s="8"/>
      <c r="ACE174" s="8"/>
      <c r="ACF174" s="8"/>
      <c r="ACG174" s="8"/>
      <c r="ACH174" s="8"/>
      <c r="ACI174" s="8"/>
      <c r="ACJ174" s="8"/>
      <c r="ACK174" s="8"/>
      <c r="ACL174" s="8"/>
      <c r="ACM174" s="8"/>
      <c r="ACN174" s="8"/>
      <c r="ACO174" s="8"/>
      <c r="ACP174" s="8"/>
      <c r="ACQ174" s="8"/>
      <c r="ACR174" s="8"/>
      <c r="ACS174" s="8"/>
      <c r="ACT174" s="8"/>
      <c r="ACU174" s="8"/>
      <c r="ACV174" s="8"/>
      <c r="ACW174" s="8"/>
      <c r="ACX174" s="8"/>
      <c r="ACY174" s="8"/>
      <c r="ACZ174" s="8"/>
      <c r="ADA174" s="8"/>
      <c r="ADB174" s="8"/>
      <c r="ADC174" s="8"/>
      <c r="ADD174" s="8"/>
      <c r="ADE174" s="8"/>
      <c r="ADF174" s="8"/>
      <c r="ADG174" s="8"/>
      <c r="ADH174" s="8"/>
      <c r="ADI174" s="8"/>
      <c r="ADJ174" s="8"/>
      <c r="ADK174" s="8"/>
      <c r="ADL174" s="8"/>
      <c r="ADM174" s="8"/>
      <c r="ADN174" s="8"/>
      <c r="ADO174" s="8"/>
      <c r="ADP174" s="8"/>
      <c r="ADQ174" s="8"/>
      <c r="ADR174" s="8"/>
      <c r="ADS174" s="8"/>
      <c r="ADT174" s="8"/>
      <c r="ADU174" s="8"/>
      <c r="ADV174" s="8"/>
      <c r="ADW174" s="8"/>
      <c r="ADX174" s="8"/>
      <c r="ADY174" s="8"/>
      <c r="ADZ174" s="8"/>
      <c r="AEA174" s="8"/>
      <c r="AEB174" s="8"/>
      <c r="AEC174" s="8"/>
      <c r="AED174" s="8"/>
      <c r="AEE174" s="8"/>
      <c r="AEF174" s="8"/>
      <c r="AEG174" s="8"/>
      <c r="AEH174" s="8"/>
      <c r="AEI174" s="8"/>
      <c r="AEJ174" s="8"/>
      <c r="AEK174" s="8"/>
      <c r="AEL174" s="8"/>
      <c r="AEM174" s="8"/>
      <c r="AEN174" s="8"/>
      <c r="AEO174" s="8"/>
      <c r="AEP174" s="8"/>
      <c r="AEQ174" s="8"/>
      <c r="AER174" s="8"/>
      <c r="AES174" s="8"/>
      <c r="AET174" s="8"/>
      <c r="AEU174" s="8"/>
      <c r="AEV174" s="8"/>
      <c r="AEW174" s="8"/>
      <c r="AEX174" s="8"/>
      <c r="AEY174" s="8"/>
      <c r="AEZ174" s="8"/>
      <c r="AFA174" s="8"/>
      <c r="AFB174" s="8"/>
      <c r="AFC174" s="8"/>
      <c r="AFD174" s="8"/>
      <c r="AFE174" s="8"/>
      <c r="AFF174" s="8"/>
      <c r="AFG174" s="8"/>
      <c r="AFH174" s="8"/>
      <c r="AFI174" s="8"/>
      <c r="AFJ174" s="8"/>
      <c r="AFK174" s="8"/>
      <c r="AFL174" s="8"/>
      <c r="AFM174" s="8"/>
      <c r="AFN174" s="8"/>
      <c r="AFO174" s="8"/>
      <c r="AFP174" s="8"/>
      <c r="AFQ174" s="8"/>
      <c r="AFR174" s="8"/>
      <c r="AFS174" s="8"/>
      <c r="AFT174" s="8"/>
      <c r="AFU174" s="8"/>
      <c r="AFV174" s="8"/>
      <c r="AFW174" s="8"/>
      <c r="AFX174" s="8"/>
      <c r="AFY174" s="8"/>
      <c r="AFZ174" s="8"/>
      <c r="AGA174" s="8"/>
      <c r="AGB174" s="8"/>
      <c r="AGC174" s="8"/>
      <c r="AGD174" s="8"/>
      <c r="AGE174" s="8"/>
      <c r="AGF174" s="8"/>
      <c r="AGG174" s="8"/>
      <c r="AGH174" s="8"/>
      <c r="AGI174" s="8"/>
      <c r="AGJ174" s="8"/>
      <c r="AGK174" s="8"/>
      <c r="AGL174" s="8"/>
      <c r="AGM174" s="8"/>
      <c r="AGN174" s="8"/>
      <c r="AGO174" s="8"/>
      <c r="AGP174" s="8"/>
      <c r="AGQ174" s="8"/>
      <c r="AGR174" s="8"/>
      <c r="AGS174" s="8"/>
      <c r="AGT174" s="8"/>
      <c r="AGU174" s="8"/>
      <c r="AGV174" s="8"/>
      <c r="AGW174" s="8"/>
      <c r="AGX174" s="8"/>
      <c r="AGY174" s="8"/>
      <c r="AGZ174" s="8"/>
      <c r="AHA174" s="8"/>
      <c r="AHB174" s="8"/>
      <c r="AHC174" s="8"/>
      <c r="AHD174" s="8"/>
      <c r="AHE174" s="8"/>
      <c r="AHF174" s="8"/>
      <c r="AHG174" s="8"/>
      <c r="AHH174" s="8"/>
      <c r="AHI174" s="8"/>
      <c r="AHJ174" s="8"/>
      <c r="AHK174" s="8"/>
      <c r="AHL174" s="8"/>
      <c r="AHM174" s="8"/>
      <c r="AHN174" s="8"/>
      <c r="AHO174" s="8"/>
      <c r="AHP174" s="8"/>
      <c r="AHQ174" s="8"/>
      <c r="AHR174" s="8"/>
      <c r="AHS174" s="8"/>
      <c r="AHT174" s="8"/>
      <c r="AHU174" s="8"/>
      <c r="AHV174" s="8"/>
      <c r="AHW174" s="8"/>
      <c r="AHX174" s="8"/>
      <c r="AHY174" s="8"/>
      <c r="AHZ174" s="8"/>
      <c r="AIA174" s="8"/>
      <c r="AIB174" s="8"/>
      <c r="AIC174" s="8"/>
      <c r="AID174" s="8"/>
      <c r="AIE174" s="8"/>
      <c r="AIF174" s="8"/>
      <c r="AIG174" s="8"/>
      <c r="AIH174" s="8"/>
      <c r="AII174" s="8"/>
      <c r="AIJ174" s="8"/>
      <c r="AIK174" s="8"/>
      <c r="AIL174" s="8"/>
      <c r="AIM174" s="8"/>
      <c r="AIN174" s="8"/>
      <c r="AIO174" s="8"/>
      <c r="AIP174" s="8"/>
      <c r="AIQ174" s="8"/>
      <c r="AIR174" s="8"/>
      <c r="AIS174" s="8"/>
      <c r="AIT174" s="8"/>
      <c r="AIU174" s="8"/>
      <c r="AIV174" s="8"/>
      <c r="AIW174" s="8"/>
      <c r="AIX174" s="8"/>
      <c r="AIY174" s="8"/>
      <c r="AIZ174" s="8"/>
      <c r="AJA174" s="8"/>
      <c r="AJB174" s="8"/>
      <c r="AJC174" s="8"/>
      <c r="AJD174" s="8"/>
      <c r="AJE174" s="8"/>
      <c r="AJF174" s="8"/>
      <c r="AJG174" s="8"/>
      <c r="AJH174" s="8"/>
      <c r="AJI174" s="8"/>
      <c r="AJJ174" s="8"/>
      <c r="AJK174" s="8"/>
      <c r="AJL174" s="8"/>
      <c r="AJM174" s="8"/>
      <c r="AJN174" s="8"/>
      <c r="AJO174" s="8"/>
      <c r="AJP174" s="8"/>
      <c r="AJQ174" s="8"/>
      <c r="AJR174" s="8"/>
      <c r="AJS174" s="8"/>
      <c r="AJT174" s="8"/>
      <c r="AJU174" s="8"/>
      <c r="AJV174" s="8"/>
      <c r="AJW174" s="8"/>
      <c r="AJX174" s="8"/>
      <c r="AJY174" s="8"/>
      <c r="AJZ174" s="8"/>
      <c r="AKA174" s="8"/>
      <c r="AKB174" s="8"/>
      <c r="AKC174" s="8"/>
      <c r="AKD174" s="8"/>
      <c r="AKE174" s="8"/>
      <c r="AKF174" s="8"/>
      <c r="AKG174" s="8"/>
      <c r="AKH174" s="8"/>
      <c r="AKI174" s="8"/>
      <c r="AKJ174" s="8"/>
      <c r="AKK174" s="8"/>
      <c r="AKL174" s="8"/>
      <c r="AKM174" s="8"/>
      <c r="AKN174" s="8"/>
      <c r="AKO174" s="8"/>
      <c r="AKP174" s="8"/>
      <c r="AKQ174" s="8"/>
      <c r="AKR174" s="8"/>
      <c r="AKS174" s="8"/>
      <c r="AKT174" s="8"/>
      <c r="AKU174" s="8"/>
      <c r="AKV174" s="8"/>
      <c r="AKW174" s="8"/>
      <c r="AKX174" s="8"/>
      <c r="AKY174" s="8"/>
      <c r="AKZ174" s="8"/>
      <c r="ALA174" s="8"/>
      <c r="ALB174" s="8"/>
      <c r="ALC174" s="8"/>
      <c r="ALD174" s="8"/>
      <c r="ALE174" s="8"/>
      <c r="ALF174" s="8"/>
      <c r="ALG174" s="8"/>
      <c r="ALH174" s="8"/>
      <c r="ALI174" s="8"/>
      <c r="ALJ174" s="8"/>
      <c r="ALK174" s="8"/>
      <c r="ALL174" s="8"/>
      <c r="ALM174" s="8"/>
      <c r="ALN174" s="8"/>
      <c r="ALO174" s="8"/>
      <c r="ALP174" s="8"/>
      <c r="ALQ174" s="8"/>
      <c r="ALR174" s="8"/>
      <c r="ALS174" s="8"/>
      <c r="ALT174" s="8"/>
      <c r="ALU174" s="8"/>
      <c r="ALV174" s="8"/>
      <c r="ALW174" s="8"/>
      <c r="ALX174" s="8"/>
      <c r="ALY174" s="8"/>
      <c r="ALZ174" s="8"/>
      <c r="AMA174" s="8"/>
      <c r="AMB174" s="8"/>
      <c r="AMC174" s="8"/>
      <c r="AMD174" s="8"/>
      <c r="AME174" s="8"/>
      <c r="AMF174" s="8"/>
      <c r="AMG174" s="8"/>
      <c r="AMH174" s="8"/>
      <c r="AMI174" s="8"/>
      <c r="AMJ174" s="8"/>
    </row>
    <row r="175" spans="1:1024" ht="15" x14ac:dyDescent="0.25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47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  <c r="IC175" s="8"/>
      <c r="ID175" s="8"/>
      <c r="IE175" s="8"/>
      <c r="IF175" s="8"/>
      <c r="IG175" s="8"/>
      <c r="IH175" s="8"/>
      <c r="II175" s="8"/>
      <c r="IJ175" s="8"/>
      <c r="IK175" s="8"/>
      <c r="IL175" s="8"/>
      <c r="IM175" s="8"/>
      <c r="IN175" s="8"/>
      <c r="IO175" s="8"/>
      <c r="IP175" s="8"/>
      <c r="IQ175" s="8"/>
      <c r="IR175" s="8"/>
      <c r="IS175" s="8"/>
      <c r="IT175" s="8"/>
      <c r="IU175" s="8"/>
      <c r="IV175" s="8"/>
      <c r="IW175" s="8"/>
      <c r="IX175" s="8"/>
      <c r="IY175" s="8"/>
      <c r="IZ175" s="8"/>
      <c r="JA175" s="8"/>
      <c r="JB175" s="8"/>
      <c r="JC175" s="8"/>
      <c r="JD175" s="8"/>
      <c r="JE175" s="8"/>
      <c r="JF175" s="8"/>
      <c r="JG175" s="8"/>
      <c r="JH175" s="8"/>
      <c r="JI175" s="8"/>
      <c r="JJ175" s="8"/>
      <c r="JK175" s="8"/>
      <c r="JL175" s="8"/>
      <c r="JM175" s="8"/>
      <c r="JN175" s="8"/>
      <c r="JO175" s="8"/>
      <c r="JP175" s="8"/>
      <c r="JQ175" s="8"/>
      <c r="JR175" s="8"/>
      <c r="JS175" s="8"/>
      <c r="JT175" s="8"/>
      <c r="JU175" s="8"/>
      <c r="JV175" s="8"/>
      <c r="JW175" s="8"/>
      <c r="JX175" s="8"/>
      <c r="JY175" s="8"/>
      <c r="JZ175" s="8"/>
      <c r="KA175" s="8"/>
      <c r="KB175" s="8"/>
      <c r="KC175" s="8"/>
      <c r="KD175" s="8"/>
      <c r="KE175" s="8"/>
      <c r="KF175" s="8"/>
      <c r="KG175" s="8"/>
      <c r="KH175" s="8"/>
      <c r="KI175" s="8"/>
      <c r="KJ175" s="8"/>
      <c r="KK175" s="8"/>
      <c r="KL175" s="8"/>
      <c r="KM175" s="8"/>
      <c r="KN175" s="8"/>
      <c r="KO175" s="8"/>
      <c r="KP175" s="8"/>
      <c r="KQ175" s="8"/>
      <c r="KR175" s="8"/>
      <c r="KS175" s="8"/>
      <c r="KT175" s="8"/>
      <c r="KU175" s="8"/>
      <c r="KV175" s="8"/>
      <c r="KW175" s="8"/>
      <c r="KX175" s="8"/>
      <c r="KY175" s="8"/>
      <c r="KZ175" s="8"/>
      <c r="LA175" s="8"/>
      <c r="LB175" s="8"/>
      <c r="LC175" s="8"/>
      <c r="LD175" s="8"/>
      <c r="LE175" s="8"/>
      <c r="LF175" s="8"/>
      <c r="LG175" s="8"/>
      <c r="LH175" s="8"/>
      <c r="LI175" s="8"/>
      <c r="LJ175" s="8"/>
      <c r="LK175" s="8"/>
      <c r="LL175" s="8"/>
      <c r="LM175" s="8"/>
      <c r="LN175" s="8"/>
      <c r="LO175" s="8"/>
      <c r="LP175" s="8"/>
      <c r="LQ175" s="8"/>
      <c r="LR175" s="8"/>
      <c r="LS175" s="8"/>
      <c r="LT175" s="8"/>
      <c r="LU175" s="8"/>
      <c r="LV175" s="8"/>
      <c r="LW175" s="8"/>
      <c r="LX175" s="8"/>
      <c r="LY175" s="8"/>
      <c r="LZ175" s="8"/>
      <c r="MA175" s="8"/>
      <c r="MB175" s="8"/>
      <c r="MC175" s="8"/>
      <c r="MD175" s="8"/>
      <c r="ME175" s="8"/>
      <c r="MF175" s="8"/>
      <c r="MG175" s="8"/>
      <c r="MH175" s="8"/>
      <c r="MI175" s="8"/>
      <c r="MJ175" s="8"/>
      <c r="MK175" s="8"/>
      <c r="ML175" s="8"/>
      <c r="MM175" s="8"/>
      <c r="MN175" s="8"/>
      <c r="MO175" s="8"/>
      <c r="MP175" s="8"/>
      <c r="MQ175" s="8"/>
      <c r="MR175" s="8"/>
      <c r="MS175" s="8"/>
      <c r="MT175" s="8"/>
      <c r="MU175" s="8"/>
      <c r="MV175" s="8"/>
      <c r="MW175" s="8"/>
      <c r="MX175" s="8"/>
      <c r="MY175" s="8"/>
      <c r="MZ175" s="8"/>
      <c r="NA175" s="8"/>
      <c r="NB175" s="8"/>
      <c r="NC175" s="8"/>
      <c r="ND175" s="8"/>
      <c r="NE175" s="8"/>
      <c r="NF175" s="8"/>
      <c r="NG175" s="8"/>
      <c r="NH175" s="8"/>
      <c r="NI175" s="8"/>
      <c r="NJ175" s="8"/>
      <c r="NK175" s="8"/>
      <c r="NL175" s="8"/>
      <c r="NM175" s="8"/>
      <c r="NN175" s="8"/>
      <c r="NO175" s="8"/>
      <c r="NP175" s="8"/>
      <c r="NQ175" s="8"/>
      <c r="NR175" s="8"/>
      <c r="NS175" s="8"/>
      <c r="NT175" s="8"/>
      <c r="NU175" s="8"/>
      <c r="NV175" s="8"/>
      <c r="NW175" s="8"/>
      <c r="NX175" s="8"/>
      <c r="NY175" s="8"/>
      <c r="NZ175" s="8"/>
      <c r="OA175" s="8"/>
      <c r="OB175" s="8"/>
      <c r="OC175" s="8"/>
      <c r="OD175" s="8"/>
      <c r="OE175" s="8"/>
      <c r="OF175" s="8"/>
      <c r="OG175" s="8"/>
      <c r="OH175" s="8"/>
      <c r="OI175" s="8"/>
      <c r="OJ175" s="8"/>
      <c r="OK175" s="8"/>
      <c r="OL175" s="8"/>
      <c r="OM175" s="8"/>
      <c r="ON175" s="8"/>
      <c r="OO175" s="8"/>
      <c r="OP175" s="8"/>
      <c r="OQ175" s="8"/>
      <c r="OR175" s="8"/>
      <c r="OS175" s="8"/>
      <c r="OT175" s="8"/>
      <c r="OU175" s="8"/>
      <c r="OV175" s="8"/>
      <c r="OW175" s="8"/>
      <c r="OX175" s="8"/>
      <c r="OY175" s="8"/>
      <c r="OZ175" s="8"/>
      <c r="PA175" s="8"/>
      <c r="PB175" s="8"/>
      <c r="PC175" s="8"/>
      <c r="PD175" s="8"/>
      <c r="PE175" s="8"/>
      <c r="PF175" s="8"/>
      <c r="PG175" s="8"/>
      <c r="PH175" s="8"/>
      <c r="PI175" s="8"/>
      <c r="PJ175" s="8"/>
      <c r="PK175" s="8"/>
      <c r="PL175" s="8"/>
      <c r="PM175" s="8"/>
      <c r="PN175" s="8"/>
      <c r="PO175" s="8"/>
      <c r="PP175" s="8"/>
      <c r="PQ175" s="8"/>
      <c r="PR175" s="8"/>
      <c r="PS175" s="8"/>
      <c r="PT175" s="8"/>
      <c r="PU175" s="8"/>
      <c r="PV175" s="8"/>
      <c r="PW175" s="8"/>
      <c r="PX175" s="8"/>
      <c r="PY175" s="8"/>
      <c r="PZ175" s="8"/>
      <c r="QA175" s="8"/>
      <c r="QB175" s="8"/>
      <c r="QC175" s="8"/>
      <c r="QD175" s="8"/>
      <c r="QE175" s="8"/>
      <c r="QF175" s="8"/>
      <c r="QG175" s="8"/>
      <c r="QH175" s="8"/>
      <c r="QI175" s="8"/>
      <c r="QJ175" s="8"/>
      <c r="QK175" s="8"/>
      <c r="QL175" s="8"/>
      <c r="QM175" s="8"/>
      <c r="QN175" s="8"/>
      <c r="QO175" s="8"/>
      <c r="QP175" s="8"/>
      <c r="QQ175" s="8"/>
      <c r="QR175" s="8"/>
      <c r="QS175" s="8"/>
      <c r="QT175" s="8"/>
      <c r="QU175" s="8"/>
      <c r="QV175" s="8"/>
      <c r="QW175" s="8"/>
      <c r="QX175" s="8"/>
      <c r="QY175" s="8"/>
      <c r="QZ175" s="8"/>
      <c r="RA175" s="8"/>
      <c r="RB175" s="8"/>
      <c r="RC175" s="8"/>
      <c r="RD175" s="8"/>
      <c r="RE175" s="8"/>
      <c r="RF175" s="8"/>
      <c r="RG175" s="8"/>
      <c r="RH175" s="8"/>
      <c r="RI175" s="8"/>
      <c r="RJ175" s="8"/>
      <c r="RK175" s="8"/>
      <c r="RL175" s="8"/>
      <c r="RM175" s="8"/>
      <c r="RN175" s="8"/>
      <c r="RO175" s="8"/>
      <c r="RP175" s="8"/>
      <c r="RQ175" s="8"/>
      <c r="RR175" s="8"/>
      <c r="RS175" s="8"/>
      <c r="RT175" s="8"/>
      <c r="RU175" s="8"/>
      <c r="RV175" s="8"/>
      <c r="RW175" s="8"/>
      <c r="RX175" s="8"/>
      <c r="RY175" s="8"/>
      <c r="RZ175" s="8"/>
      <c r="SA175" s="8"/>
      <c r="SB175" s="8"/>
      <c r="SC175" s="8"/>
      <c r="SD175" s="8"/>
      <c r="SE175" s="8"/>
      <c r="SF175" s="8"/>
      <c r="SG175" s="8"/>
      <c r="SH175" s="8"/>
      <c r="SI175" s="8"/>
      <c r="SJ175" s="8"/>
      <c r="SK175" s="8"/>
      <c r="SL175" s="8"/>
      <c r="SM175" s="8"/>
      <c r="SN175" s="8"/>
      <c r="SO175" s="8"/>
      <c r="SP175" s="8"/>
      <c r="SQ175" s="8"/>
      <c r="SR175" s="8"/>
      <c r="SS175" s="8"/>
      <c r="ST175" s="8"/>
      <c r="SU175" s="8"/>
      <c r="SV175" s="8"/>
      <c r="SW175" s="8"/>
      <c r="SX175" s="8"/>
      <c r="SY175" s="8"/>
      <c r="SZ175" s="8"/>
      <c r="TA175" s="8"/>
      <c r="TB175" s="8"/>
      <c r="TC175" s="8"/>
      <c r="TD175" s="8"/>
      <c r="TE175" s="8"/>
      <c r="TF175" s="8"/>
      <c r="TG175" s="8"/>
      <c r="TH175" s="8"/>
      <c r="TI175" s="8"/>
      <c r="TJ175" s="8"/>
      <c r="TK175" s="8"/>
      <c r="TL175" s="8"/>
      <c r="TM175" s="8"/>
      <c r="TN175" s="8"/>
      <c r="TO175" s="8"/>
      <c r="TP175" s="8"/>
      <c r="TQ175" s="8"/>
      <c r="TR175" s="8"/>
      <c r="TS175" s="8"/>
      <c r="TT175" s="8"/>
      <c r="TU175" s="8"/>
      <c r="TV175" s="8"/>
      <c r="TW175" s="8"/>
      <c r="TX175" s="8"/>
      <c r="TY175" s="8"/>
      <c r="TZ175" s="8"/>
      <c r="UA175" s="8"/>
      <c r="UB175" s="8"/>
      <c r="UC175" s="8"/>
      <c r="UD175" s="8"/>
      <c r="UE175" s="8"/>
      <c r="UF175" s="8"/>
      <c r="UG175" s="8"/>
      <c r="UH175" s="8"/>
      <c r="UI175" s="8"/>
      <c r="UJ175" s="8"/>
      <c r="UK175" s="8"/>
      <c r="UL175" s="8"/>
      <c r="UM175" s="8"/>
      <c r="UN175" s="8"/>
      <c r="UO175" s="8"/>
      <c r="UP175" s="8"/>
      <c r="UQ175" s="8"/>
      <c r="UR175" s="8"/>
      <c r="US175" s="8"/>
      <c r="UT175" s="8"/>
      <c r="UU175" s="8"/>
      <c r="UV175" s="8"/>
      <c r="UW175" s="8"/>
      <c r="UX175" s="8"/>
      <c r="UY175" s="8"/>
      <c r="UZ175" s="8"/>
      <c r="VA175" s="8"/>
      <c r="VB175" s="8"/>
      <c r="VC175" s="8"/>
      <c r="VD175" s="8"/>
      <c r="VE175" s="8"/>
      <c r="VF175" s="8"/>
      <c r="VG175" s="8"/>
      <c r="VH175" s="8"/>
      <c r="VI175" s="8"/>
      <c r="VJ175" s="8"/>
      <c r="VK175" s="8"/>
      <c r="VL175" s="8"/>
      <c r="VM175" s="8"/>
      <c r="VN175" s="8"/>
      <c r="VO175" s="8"/>
      <c r="VP175" s="8"/>
      <c r="VQ175" s="8"/>
      <c r="VR175" s="8"/>
      <c r="VS175" s="8"/>
      <c r="VT175" s="8"/>
      <c r="VU175" s="8"/>
      <c r="VV175" s="8"/>
      <c r="VW175" s="8"/>
      <c r="VX175" s="8"/>
      <c r="VY175" s="8"/>
      <c r="VZ175" s="8"/>
      <c r="WA175" s="8"/>
      <c r="WB175" s="8"/>
      <c r="WC175" s="8"/>
      <c r="WD175" s="8"/>
      <c r="WE175" s="8"/>
      <c r="WF175" s="8"/>
      <c r="WG175" s="8"/>
      <c r="WH175" s="8"/>
      <c r="WI175" s="8"/>
      <c r="WJ175" s="8"/>
      <c r="WK175" s="8"/>
      <c r="WL175" s="8"/>
      <c r="WM175" s="8"/>
      <c r="WN175" s="8"/>
      <c r="WO175" s="8"/>
      <c r="WP175" s="8"/>
      <c r="WQ175" s="8"/>
      <c r="WR175" s="8"/>
      <c r="WS175" s="8"/>
      <c r="WT175" s="8"/>
      <c r="WU175" s="8"/>
      <c r="WV175" s="8"/>
      <c r="WW175" s="8"/>
      <c r="WX175" s="8"/>
      <c r="WY175" s="8"/>
      <c r="WZ175" s="8"/>
      <c r="XA175" s="8"/>
      <c r="XB175" s="8"/>
      <c r="XC175" s="8"/>
      <c r="XD175" s="8"/>
      <c r="XE175" s="8"/>
      <c r="XF175" s="8"/>
      <c r="XG175" s="8"/>
      <c r="XH175" s="8"/>
      <c r="XI175" s="8"/>
      <c r="XJ175" s="8"/>
      <c r="XK175" s="8"/>
      <c r="XL175" s="8"/>
      <c r="XM175" s="8"/>
      <c r="XN175" s="8"/>
      <c r="XO175" s="8"/>
      <c r="XP175" s="8"/>
      <c r="XQ175" s="8"/>
      <c r="XR175" s="8"/>
      <c r="XS175" s="8"/>
      <c r="XT175" s="8"/>
      <c r="XU175" s="8"/>
      <c r="XV175" s="8"/>
      <c r="XW175" s="8"/>
      <c r="XX175" s="8"/>
      <c r="XY175" s="8"/>
      <c r="XZ175" s="8"/>
      <c r="YA175" s="8"/>
      <c r="YB175" s="8"/>
      <c r="YC175" s="8"/>
      <c r="YD175" s="8"/>
      <c r="YE175" s="8"/>
      <c r="YF175" s="8"/>
      <c r="YG175" s="8"/>
      <c r="YH175" s="8"/>
      <c r="YI175" s="8"/>
      <c r="YJ175" s="8"/>
      <c r="YK175" s="8"/>
      <c r="YL175" s="8"/>
      <c r="YM175" s="8"/>
      <c r="YN175" s="8"/>
      <c r="YO175" s="8"/>
      <c r="YP175" s="8"/>
      <c r="YQ175" s="8"/>
      <c r="YR175" s="8"/>
      <c r="YS175" s="8"/>
      <c r="YT175" s="8"/>
      <c r="YU175" s="8"/>
      <c r="YV175" s="8"/>
      <c r="YW175" s="8"/>
      <c r="YX175" s="8"/>
      <c r="YY175" s="8"/>
      <c r="YZ175" s="8"/>
      <c r="ZA175" s="8"/>
      <c r="ZB175" s="8"/>
      <c r="ZC175" s="8"/>
      <c r="ZD175" s="8"/>
      <c r="ZE175" s="8"/>
      <c r="ZF175" s="8"/>
      <c r="ZG175" s="8"/>
      <c r="ZH175" s="8"/>
      <c r="ZI175" s="8"/>
      <c r="ZJ175" s="8"/>
      <c r="ZK175" s="8"/>
      <c r="ZL175" s="8"/>
      <c r="ZM175" s="8"/>
      <c r="ZN175" s="8"/>
      <c r="ZO175" s="8"/>
      <c r="ZP175" s="8"/>
      <c r="ZQ175" s="8"/>
      <c r="ZR175" s="8"/>
      <c r="ZS175" s="8"/>
      <c r="ZT175" s="8"/>
      <c r="ZU175" s="8"/>
      <c r="ZV175" s="8"/>
      <c r="ZW175" s="8"/>
      <c r="ZX175" s="8"/>
      <c r="ZY175" s="8"/>
      <c r="ZZ175" s="8"/>
      <c r="AAA175" s="8"/>
      <c r="AAB175" s="8"/>
      <c r="AAC175" s="8"/>
      <c r="AAD175" s="8"/>
      <c r="AAE175" s="8"/>
      <c r="AAF175" s="8"/>
      <c r="AAG175" s="8"/>
      <c r="AAH175" s="8"/>
      <c r="AAI175" s="8"/>
      <c r="AAJ175" s="8"/>
      <c r="AAK175" s="8"/>
      <c r="AAL175" s="8"/>
      <c r="AAM175" s="8"/>
      <c r="AAN175" s="8"/>
      <c r="AAO175" s="8"/>
      <c r="AAP175" s="8"/>
      <c r="AAQ175" s="8"/>
      <c r="AAR175" s="8"/>
      <c r="AAS175" s="8"/>
      <c r="AAT175" s="8"/>
      <c r="AAU175" s="8"/>
      <c r="AAV175" s="8"/>
      <c r="AAW175" s="8"/>
      <c r="AAX175" s="8"/>
      <c r="AAY175" s="8"/>
      <c r="AAZ175" s="8"/>
      <c r="ABA175" s="8"/>
      <c r="ABB175" s="8"/>
      <c r="ABC175" s="8"/>
      <c r="ABD175" s="8"/>
      <c r="ABE175" s="8"/>
      <c r="ABF175" s="8"/>
      <c r="ABG175" s="8"/>
      <c r="ABH175" s="8"/>
      <c r="ABI175" s="8"/>
      <c r="ABJ175" s="8"/>
      <c r="ABK175" s="8"/>
      <c r="ABL175" s="8"/>
      <c r="ABM175" s="8"/>
      <c r="ABN175" s="8"/>
      <c r="ABO175" s="8"/>
      <c r="ABP175" s="8"/>
      <c r="ABQ175" s="8"/>
      <c r="ABR175" s="8"/>
      <c r="ABS175" s="8"/>
      <c r="ABT175" s="8"/>
      <c r="ABU175" s="8"/>
      <c r="ABV175" s="8"/>
      <c r="ABW175" s="8"/>
      <c r="ABX175" s="8"/>
      <c r="ABY175" s="8"/>
      <c r="ABZ175" s="8"/>
      <c r="ACA175" s="8"/>
      <c r="ACB175" s="8"/>
      <c r="ACC175" s="8"/>
      <c r="ACD175" s="8"/>
      <c r="ACE175" s="8"/>
      <c r="ACF175" s="8"/>
      <c r="ACG175" s="8"/>
      <c r="ACH175" s="8"/>
      <c r="ACI175" s="8"/>
      <c r="ACJ175" s="8"/>
      <c r="ACK175" s="8"/>
      <c r="ACL175" s="8"/>
      <c r="ACM175" s="8"/>
      <c r="ACN175" s="8"/>
      <c r="ACO175" s="8"/>
      <c r="ACP175" s="8"/>
      <c r="ACQ175" s="8"/>
      <c r="ACR175" s="8"/>
      <c r="ACS175" s="8"/>
      <c r="ACT175" s="8"/>
      <c r="ACU175" s="8"/>
      <c r="ACV175" s="8"/>
      <c r="ACW175" s="8"/>
      <c r="ACX175" s="8"/>
      <c r="ACY175" s="8"/>
      <c r="ACZ175" s="8"/>
      <c r="ADA175" s="8"/>
      <c r="ADB175" s="8"/>
      <c r="ADC175" s="8"/>
      <c r="ADD175" s="8"/>
      <c r="ADE175" s="8"/>
      <c r="ADF175" s="8"/>
      <c r="ADG175" s="8"/>
      <c r="ADH175" s="8"/>
      <c r="ADI175" s="8"/>
      <c r="ADJ175" s="8"/>
      <c r="ADK175" s="8"/>
      <c r="ADL175" s="8"/>
      <c r="ADM175" s="8"/>
      <c r="ADN175" s="8"/>
      <c r="ADO175" s="8"/>
      <c r="ADP175" s="8"/>
      <c r="ADQ175" s="8"/>
      <c r="ADR175" s="8"/>
      <c r="ADS175" s="8"/>
      <c r="ADT175" s="8"/>
      <c r="ADU175" s="8"/>
      <c r="ADV175" s="8"/>
      <c r="ADW175" s="8"/>
      <c r="ADX175" s="8"/>
      <c r="ADY175" s="8"/>
      <c r="ADZ175" s="8"/>
      <c r="AEA175" s="8"/>
      <c r="AEB175" s="8"/>
      <c r="AEC175" s="8"/>
      <c r="AED175" s="8"/>
      <c r="AEE175" s="8"/>
      <c r="AEF175" s="8"/>
      <c r="AEG175" s="8"/>
      <c r="AEH175" s="8"/>
      <c r="AEI175" s="8"/>
      <c r="AEJ175" s="8"/>
      <c r="AEK175" s="8"/>
      <c r="AEL175" s="8"/>
      <c r="AEM175" s="8"/>
      <c r="AEN175" s="8"/>
      <c r="AEO175" s="8"/>
      <c r="AEP175" s="8"/>
      <c r="AEQ175" s="8"/>
      <c r="AER175" s="8"/>
      <c r="AES175" s="8"/>
      <c r="AET175" s="8"/>
      <c r="AEU175" s="8"/>
      <c r="AEV175" s="8"/>
      <c r="AEW175" s="8"/>
      <c r="AEX175" s="8"/>
      <c r="AEY175" s="8"/>
      <c r="AEZ175" s="8"/>
      <c r="AFA175" s="8"/>
      <c r="AFB175" s="8"/>
      <c r="AFC175" s="8"/>
      <c r="AFD175" s="8"/>
      <c r="AFE175" s="8"/>
      <c r="AFF175" s="8"/>
      <c r="AFG175" s="8"/>
      <c r="AFH175" s="8"/>
      <c r="AFI175" s="8"/>
      <c r="AFJ175" s="8"/>
      <c r="AFK175" s="8"/>
      <c r="AFL175" s="8"/>
      <c r="AFM175" s="8"/>
      <c r="AFN175" s="8"/>
      <c r="AFO175" s="8"/>
      <c r="AFP175" s="8"/>
      <c r="AFQ175" s="8"/>
      <c r="AFR175" s="8"/>
      <c r="AFS175" s="8"/>
      <c r="AFT175" s="8"/>
      <c r="AFU175" s="8"/>
      <c r="AFV175" s="8"/>
      <c r="AFW175" s="8"/>
      <c r="AFX175" s="8"/>
      <c r="AFY175" s="8"/>
      <c r="AFZ175" s="8"/>
      <c r="AGA175" s="8"/>
      <c r="AGB175" s="8"/>
      <c r="AGC175" s="8"/>
      <c r="AGD175" s="8"/>
      <c r="AGE175" s="8"/>
      <c r="AGF175" s="8"/>
      <c r="AGG175" s="8"/>
      <c r="AGH175" s="8"/>
      <c r="AGI175" s="8"/>
      <c r="AGJ175" s="8"/>
      <c r="AGK175" s="8"/>
      <c r="AGL175" s="8"/>
      <c r="AGM175" s="8"/>
      <c r="AGN175" s="8"/>
      <c r="AGO175" s="8"/>
      <c r="AGP175" s="8"/>
      <c r="AGQ175" s="8"/>
      <c r="AGR175" s="8"/>
      <c r="AGS175" s="8"/>
      <c r="AGT175" s="8"/>
      <c r="AGU175" s="8"/>
      <c r="AGV175" s="8"/>
      <c r="AGW175" s="8"/>
      <c r="AGX175" s="8"/>
      <c r="AGY175" s="8"/>
      <c r="AGZ175" s="8"/>
      <c r="AHA175" s="8"/>
      <c r="AHB175" s="8"/>
      <c r="AHC175" s="8"/>
      <c r="AHD175" s="8"/>
      <c r="AHE175" s="8"/>
      <c r="AHF175" s="8"/>
      <c r="AHG175" s="8"/>
      <c r="AHH175" s="8"/>
      <c r="AHI175" s="8"/>
      <c r="AHJ175" s="8"/>
      <c r="AHK175" s="8"/>
      <c r="AHL175" s="8"/>
      <c r="AHM175" s="8"/>
      <c r="AHN175" s="8"/>
      <c r="AHO175" s="8"/>
      <c r="AHP175" s="8"/>
      <c r="AHQ175" s="8"/>
      <c r="AHR175" s="8"/>
      <c r="AHS175" s="8"/>
      <c r="AHT175" s="8"/>
      <c r="AHU175" s="8"/>
      <c r="AHV175" s="8"/>
      <c r="AHW175" s="8"/>
      <c r="AHX175" s="8"/>
      <c r="AHY175" s="8"/>
      <c r="AHZ175" s="8"/>
      <c r="AIA175" s="8"/>
      <c r="AIB175" s="8"/>
      <c r="AIC175" s="8"/>
      <c r="AID175" s="8"/>
      <c r="AIE175" s="8"/>
      <c r="AIF175" s="8"/>
      <c r="AIG175" s="8"/>
      <c r="AIH175" s="8"/>
      <c r="AII175" s="8"/>
      <c r="AIJ175" s="8"/>
      <c r="AIK175" s="8"/>
      <c r="AIL175" s="8"/>
      <c r="AIM175" s="8"/>
      <c r="AIN175" s="8"/>
      <c r="AIO175" s="8"/>
      <c r="AIP175" s="8"/>
      <c r="AIQ175" s="8"/>
      <c r="AIR175" s="8"/>
      <c r="AIS175" s="8"/>
      <c r="AIT175" s="8"/>
      <c r="AIU175" s="8"/>
      <c r="AIV175" s="8"/>
      <c r="AIW175" s="8"/>
      <c r="AIX175" s="8"/>
      <c r="AIY175" s="8"/>
      <c r="AIZ175" s="8"/>
      <c r="AJA175" s="8"/>
      <c r="AJB175" s="8"/>
      <c r="AJC175" s="8"/>
      <c r="AJD175" s="8"/>
      <c r="AJE175" s="8"/>
      <c r="AJF175" s="8"/>
      <c r="AJG175" s="8"/>
      <c r="AJH175" s="8"/>
      <c r="AJI175" s="8"/>
      <c r="AJJ175" s="8"/>
      <c r="AJK175" s="8"/>
      <c r="AJL175" s="8"/>
      <c r="AJM175" s="8"/>
      <c r="AJN175" s="8"/>
      <c r="AJO175" s="8"/>
      <c r="AJP175" s="8"/>
      <c r="AJQ175" s="8"/>
      <c r="AJR175" s="8"/>
      <c r="AJS175" s="8"/>
      <c r="AJT175" s="8"/>
      <c r="AJU175" s="8"/>
      <c r="AJV175" s="8"/>
      <c r="AJW175" s="8"/>
      <c r="AJX175" s="8"/>
      <c r="AJY175" s="8"/>
      <c r="AJZ175" s="8"/>
      <c r="AKA175" s="8"/>
      <c r="AKB175" s="8"/>
      <c r="AKC175" s="8"/>
      <c r="AKD175" s="8"/>
      <c r="AKE175" s="8"/>
      <c r="AKF175" s="8"/>
      <c r="AKG175" s="8"/>
      <c r="AKH175" s="8"/>
      <c r="AKI175" s="8"/>
      <c r="AKJ175" s="8"/>
      <c r="AKK175" s="8"/>
      <c r="AKL175" s="8"/>
      <c r="AKM175" s="8"/>
      <c r="AKN175" s="8"/>
      <c r="AKO175" s="8"/>
      <c r="AKP175" s="8"/>
      <c r="AKQ175" s="8"/>
      <c r="AKR175" s="8"/>
      <c r="AKS175" s="8"/>
      <c r="AKT175" s="8"/>
      <c r="AKU175" s="8"/>
      <c r="AKV175" s="8"/>
      <c r="AKW175" s="8"/>
      <c r="AKX175" s="8"/>
      <c r="AKY175" s="8"/>
      <c r="AKZ175" s="8"/>
      <c r="ALA175" s="8"/>
      <c r="ALB175" s="8"/>
      <c r="ALC175" s="8"/>
      <c r="ALD175" s="8"/>
      <c r="ALE175" s="8"/>
      <c r="ALF175" s="8"/>
      <c r="ALG175" s="8"/>
      <c r="ALH175" s="8"/>
      <c r="ALI175" s="8"/>
      <c r="ALJ175" s="8"/>
      <c r="ALK175" s="8"/>
      <c r="ALL175" s="8"/>
      <c r="ALM175" s="8"/>
      <c r="ALN175" s="8"/>
      <c r="ALO175" s="8"/>
      <c r="ALP175" s="8"/>
      <c r="ALQ175" s="8"/>
      <c r="ALR175" s="8"/>
      <c r="ALS175" s="8"/>
      <c r="ALT175" s="8"/>
      <c r="ALU175" s="8"/>
      <c r="ALV175" s="8"/>
      <c r="ALW175" s="8"/>
      <c r="ALX175" s="8"/>
      <c r="ALY175" s="8"/>
      <c r="ALZ175" s="8"/>
      <c r="AMA175" s="8"/>
      <c r="AMB175" s="8"/>
      <c r="AMC175" s="8"/>
      <c r="AMD175" s="8"/>
      <c r="AME175" s="8"/>
      <c r="AMF175" s="8"/>
      <c r="AMG175" s="8"/>
      <c r="AMH175" s="8"/>
      <c r="AMI175" s="8"/>
      <c r="AMJ175" s="8"/>
    </row>
    <row r="176" spans="1:1024" ht="15" x14ac:dyDescent="0.25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47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  <c r="IC176" s="8"/>
      <c r="ID176" s="8"/>
      <c r="IE176" s="8"/>
      <c r="IF176" s="8"/>
      <c r="IG176" s="8"/>
      <c r="IH176" s="8"/>
      <c r="II176" s="8"/>
      <c r="IJ176" s="8"/>
      <c r="IK176" s="8"/>
      <c r="IL176" s="8"/>
      <c r="IM176" s="8"/>
      <c r="IN176" s="8"/>
      <c r="IO176" s="8"/>
      <c r="IP176" s="8"/>
      <c r="IQ176" s="8"/>
      <c r="IR176" s="8"/>
      <c r="IS176" s="8"/>
      <c r="IT176" s="8"/>
      <c r="IU176" s="8"/>
      <c r="IV176" s="8"/>
      <c r="IW176" s="8"/>
      <c r="IX176" s="8"/>
      <c r="IY176" s="8"/>
      <c r="IZ176" s="8"/>
      <c r="JA176" s="8"/>
      <c r="JB176" s="8"/>
      <c r="JC176" s="8"/>
      <c r="JD176" s="8"/>
      <c r="JE176" s="8"/>
      <c r="JF176" s="8"/>
      <c r="JG176" s="8"/>
      <c r="JH176" s="8"/>
      <c r="JI176" s="8"/>
      <c r="JJ176" s="8"/>
      <c r="JK176" s="8"/>
      <c r="JL176" s="8"/>
      <c r="JM176" s="8"/>
      <c r="JN176" s="8"/>
      <c r="JO176" s="8"/>
      <c r="JP176" s="8"/>
      <c r="JQ176" s="8"/>
      <c r="JR176" s="8"/>
      <c r="JS176" s="8"/>
      <c r="JT176" s="8"/>
      <c r="JU176" s="8"/>
      <c r="JV176" s="8"/>
      <c r="JW176" s="8"/>
      <c r="JX176" s="8"/>
      <c r="JY176" s="8"/>
      <c r="JZ176" s="8"/>
      <c r="KA176" s="8"/>
      <c r="KB176" s="8"/>
      <c r="KC176" s="8"/>
      <c r="KD176" s="8"/>
      <c r="KE176" s="8"/>
      <c r="KF176" s="8"/>
      <c r="KG176" s="8"/>
      <c r="KH176" s="8"/>
      <c r="KI176" s="8"/>
      <c r="KJ176" s="8"/>
      <c r="KK176" s="8"/>
      <c r="KL176" s="8"/>
      <c r="KM176" s="8"/>
      <c r="KN176" s="8"/>
      <c r="KO176" s="8"/>
      <c r="KP176" s="8"/>
      <c r="KQ176" s="8"/>
      <c r="KR176" s="8"/>
      <c r="KS176" s="8"/>
      <c r="KT176" s="8"/>
      <c r="KU176" s="8"/>
      <c r="KV176" s="8"/>
      <c r="KW176" s="8"/>
      <c r="KX176" s="8"/>
      <c r="KY176" s="8"/>
      <c r="KZ176" s="8"/>
      <c r="LA176" s="8"/>
      <c r="LB176" s="8"/>
      <c r="LC176" s="8"/>
      <c r="LD176" s="8"/>
      <c r="LE176" s="8"/>
      <c r="LF176" s="8"/>
      <c r="LG176" s="8"/>
      <c r="LH176" s="8"/>
      <c r="LI176" s="8"/>
      <c r="LJ176" s="8"/>
      <c r="LK176" s="8"/>
      <c r="LL176" s="8"/>
      <c r="LM176" s="8"/>
      <c r="LN176" s="8"/>
      <c r="LO176" s="8"/>
      <c r="LP176" s="8"/>
      <c r="LQ176" s="8"/>
      <c r="LR176" s="8"/>
      <c r="LS176" s="8"/>
      <c r="LT176" s="8"/>
      <c r="LU176" s="8"/>
      <c r="LV176" s="8"/>
      <c r="LW176" s="8"/>
      <c r="LX176" s="8"/>
      <c r="LY176" s="8"/>
      <c r="LZ176" s="8"/>
      <c r="MA176" s="8"/>
      <c r="MB176" s="8"/>
      <c r="MC176" s="8"/>
      <c r="MD176" s="8"/>
      <c r="ME176" s="8"/>
      <c r="MF176" s="8"/>
      <c r="MG176" s="8"/>
      <c r="MH176" s="8"/>
      <c r="MI176" s="8"/>
      <c r="MJ176" s="8"/>
      <c r="MK176" s="8"/>
      <c r="ML176" s="8"/>
      <c r="MM176" s="8"/>
      <c r="MN176" s="8"/>
      <c r="MO176" s="8"/>
      <c r="MP176" s="8"/>
      <c r="MQ176" s="8"/>
      <c r="MR176" s="8"/>
      <c r="MS176" s="8"/>
      <c r="MT176" s="8"/>
      <c r="MU176" s="8"/>
      <c r="MV176" s="8"/>
      <c r="MW176" s="8"/>
      <c r="MX176" s="8"/>
      <c r="MY176" s="8"/>
      <c r="MZ176" s="8"/>
      <c r="NA176" s="8"/>
      <c r="NB176" s="8"/>
      <c r="NC176" s="8"/>
      <c r="ND176" s="8"/>
      <c r="NE176" s="8"/>
      <c r="NF176" s="8"/>
      <c r="NG176" s="8"/>
      <c r="NH176" s="8"/>
      <c r="NI176" s="8"/>
      <c r="NJ176" s="8"/>
      <c r="NK176" s="8"/>
      <c r="NL176" s="8"/>
      <c r="NM176" s="8"/>
      <c r="NN176" s="8"/>
      <c r="NO176" s="8"/>
      <c r="NP176" s="8"/>
      <c r="NQ176" s="8"/>
      <c r="NR176" s="8"/>
      <c r="NS176" s="8"/>
      <c r="NT176" s="8"/>
      <c r="NU176" s="8"/>
      <c r="NV176" s="8"/>
      <c r="NW176" s="8"/>
      <c r="NX176" s="8"/>
      <c r="NY176" s="8"/>
      <c r="NZ176" s="8"/>
      <c r="OA176" s="8"/>
      <c r="OB176" s="8"/>
      <c r="OC176" s="8"/>
      <c r="OD176" s="8"/>
      <c r="OE176" s="8"/>
      <c r="OF176" s="8"/>
      <c r="OG176" s="8"/>
      <c r="OH176" s="8"/>
      <c r="OI176" s="8"/>
      <c r="OJ176" s="8"/>
      <c r="OK176" s="8"/>
      <c r="OL176" s="8"/>
      <c r="OM176" s="8"/>
      <c r="ON176" s="8"/>
      <c r="OO176" s="8"/>
      <c r="OP176" s="8"/>
      <c r="OQ176" s="8"/>
      <c r="OR176" s="8"/>
      <c r="OS176" s="8"/>
      <c r="OT176" s="8"/>
      <c r="OU176" s="8"/>
      <c r="OV176" s="8"/>
      <c r="OW176" s="8"/>
      <c r="OX176" s="8"/>
      <c r="OY176" s="8"/>
      <c r="OZ176" s="8"/>
      <c r="PA176" s="8"/>
      <c r="PB176" s="8"/>
      <c r="PC176" s="8"/>
      <c r="PD176" s="8"/>
      <c r="PE176" s="8"/>
      <c r="PF176" s="8"/>
      <c r="PG176" s="8"/>
      <c r="PH176" s="8"/>
      <c r="PI176" s="8"/>
      <c r="PJ176" s="8"/>
      <c r="PK176" s="8"/>
      <c r="PL176" s="8"/>
      <c r="PM176" s="8"/>
      <c r="PN176" s="8"/>
      <c r="PO176" s="8"/>
      <c r="PP176" s="8"/>
      <c r="PQ176" s="8"/>
      <c r="PR176" s="8"/>
      <c r="PS176" s="8"/>
      <c r="PT176" s="8"/>
      <c r="PU176" s="8"/>
      <c r="PV176" s="8"/>
      <c r="PW176" s="8"/>
      <c r="PX176" s="8"/>
      <c r="PY176" s="8"/>
      <c r="PZ176" s="8"/>
      <c r="QA176" s="8"/>
      <c r="QB176" s="8"/>
      <c r="QC176" s="8"/>
      <c r="QD176" s="8"/>
      <c r="QE176" s="8"/>
      <c r="QF176" s="8"/>
      <c r="QG176" s="8"/>
      <c r="QH176" s="8"/>
      <c r="QI176" s="8"/>
      <c r="QJ176" s="8"/>
      <c r="QK176" s="8"/>
      <c r="QL176" s="8"/>
      <c r="QM176" s="8"/>
      <c r="QN176" s="8"/>
      <c r="QO176" s="8"/>
      <c r="QP176" s="8"/>
      <c r="QQ176" s="8"/>
      <c r="QR176" s="8"/>
      <c r="QS176" s="8"/>
      <c r="QT176" s="8"/>
      <c r="QU176" s="8"/>
      <c r="QV176" s="8"/>
      <c r="QW176" s="8"/>
      <c r="QX176" s="8"/>
      <c r="QY176" s="8"/>
      <c r="QZ176" s="8"/>
      <c r="RA176" s="8"/>
      <c r="RB176" s="8"/>
      <c r="RC176" s="8"/>
      <c r="RD176" s="8"/>
      <c r="RE176" s="8"/>
      <c r="RF176" s="8"/>
      <c r="RG176" s="8"/>
      <c r="RH176" s="8"/>
      <c r="RI176" s="8"/>
      <c r="RJ176" s="8"/>
      <c r="RK176" s="8"/>
      <c r="RL176" s="8"/>
      <c r="RM176" s="8"/>
      <c r="RN176" s="8"/>
      <c r="RO176" s="8"/>
      <c r="RP176" s="8"/>
      <c r="RQ176" s="8"/>
      <c r="RR176" s="8"/>
      <c r="RS176" s="8"/>
      <c r="RT176" s="8"/>
      <c r="RU176" s="8"/>
      <c r="RV176" s="8"/>
      <c r="RW176" s="8"/>
      <c r="RX176" s="8"/>
      <c r="RY176" s="8"/>
      <c r="RZ176" s="8"/>
      <c r="SA176" s="8"/>
      <c r="SB176" s="8"/>
      <c r="SC176" s="8"/>
      <c r="SD176" s="8"/>
      <c r="SE176" s="8"/>
      <c r="SF176" s="8"/>
      <c r="SG176" s="8"/>
      <c r="SH176" s="8"/>
      <c r="SI176" s="8"/>
      <c r="SJ176" s="8"/>
      <c r="SK176" s="8"/>
      <c r="SL176" s="8"/>
      <c r="SM176" s="8"/>
      <c r="SN176" s="8"/>
      <c r="SO176" s="8"/>
      <c r="SP176" s="8"/>
      <c r="SQ176" s="8"/>
      <c r="SR176" s="8"/>
      <c r="SS176" s="8"/>
      <c r="ST176" s="8"/>
      <c r="SU176" s="8"/>
      <c r="SV176" s="8"/>
      <c r="SW176" s="8"/>
      <c r="SX176" s="8"/>
      <c r="SY176" s="8"/>
      <c r="SZ176" s="8"/>
      <c r="TA176" s="8"/>
      <c r="TB176" s="8"/>
      <c r="TC176" s="8"/>
      <c r="TD176" s="8"/>
      <c r="TE176" s="8"/>
      <c r="TF176" s="8"/>
      <c r="TG176" s="8"/>
      <c r="TH176" s="8"/>
      <c r="TI176" s="8"/>
      <c r="TJ176" s="8"/>
      <c r="TK176" s="8"/>
      <c r="TL176" s="8"/>
      <c r="TM176" s="8"/>
      <c r="TN176" s="8"/>
      <c r="TO176" s="8"/>
      <c r="TP176" s="8"/>
      <c r="TQ176" s="8"/>
      <c r="TR176" s="8"/>
      <c r="TS176" s="8"/>
      <c r="TT176" s="8"/>
      <c r="TU176" s="8"/>
      <c r="TV176" s="8"/>
      <c r="TW176" s="8"/>
      <c r="TX176" s="8"/>
      <c r="TY176" s="8"/>
      <c r="TZ176" s="8"/>
      <c r="UA176" s="8"/>
      <c r="UB176" s="8"/>
      <c r="UC176" s="8"/>
      <c r="UD176" s="8"/>
      <c r="UE176" s="8"/>
      <c r="UF176" s="8"/>
      <c r="UG176" s="8"/>
      <c r="UH176" s="8"/>
      <c r="UI176" s="8"/>
      <c r="UJ176" s="8"/>
      <c r="UK176" s="8"/>
      <c r="UL176" s="8"/>
      <c r="UM176" s="8"/>
      <c r="UN176" s="8"/>
      <c r="UO176" s="8"/>
      <c r="UP176" s="8"/>
      <c r="UQ176" s="8"/>
      <c r="UR176" s="8"/>
      <c r="US176" s="8"/>
      <c r="UT176" s="8"/>
      <c r="UU176" s="8"/>
      <c r="UV176" s="8"/>
      <c r="UW176" s="8"/>
      <c r="UX176" s="8"/>
      <c r="UY176" s="8"/>
      <c r="UZ176" s="8"/>
      <c r="VA176" s="8"/>
      <c r="VB176" s="8"/>
      <c r="VC176" s="8"/>
      <c r="VD176" s="8"/>
      <c r="VE176" s="8"/>
      <c r="VF176" s="8"/>
      <c r="VG176" s="8"/>
      <c r="VH176" s="8"/>
      <c r="VI176" s="8"/>
      <c r="VJ176" s="8"/>
      <c r="VK176" s="8"/>
      <c r="VL176" s="8"/>
      <c r="VM176" s="8"/>
      <c r="VN176" s="8"/>
      <c r="VO176" s="8"/>
      <c r="VP176" s="8"/>
      <c r="VQ176" s="8"/>
      <c r="VR176" s="8"/>
      <c r="VS176" s="8"/>
      <c r="VT176" s="8"/>
      <c r="VU176" s="8"/>
      <c r="VV176" s="8"/>
      <c r="VW176" s="8"/>
      <c r="VX176" s="8"/>
      <c r="VY176" s="8"/>
      <c r="VZ176" s="8"/>
      <c r="WA176" s="8"/>
      <c r="WB176" s="8"/>
      <c r="WC176" s="8"/>
      <c r="WD176" s="8"/>
      <c r="WE176" s="8"/>
      <c r="WF176" s="8"/>
      <c r="WG176" s="8"/>
      <c r="WH176" s="8"/>
      <c r="WI176" s="8"/>
      <c r="WJ176" s="8"/>
      <c r="WK176" s="8"/>
      <c r="WL176" s="8"/>
      <c r="WM176" s="8"/>
      <c r="WN176" s="8"/>
      <c r="WO176" s="8"/>
      <c r="WP176" s="8"/>
      <c r="WQ176" s="8"/>
      <c r="WR176" s="8"/>
      <c r="WS176" s="8"/>
      <c r="WT176" s="8"/>
      <c r="WU176" s="8"/>
      <c r="WV176" s="8"/>
      <c r="WW176" s="8"/>
      <c r="WX176" s="8"/>
      <c r="WY176" s="8"/>
      <c r="WZ176" s="8"/>
      <c r="XA176" s="8"/>
      <c r="XB176" s="8"/>
      <c r="XC176" s="8"/>
      <c r="XD176" s="8"/>
      <c r="XE176" s="8"/>
      <c r="XF176" s="8"/>
      <c r="XG176" s="8"/>
      <c r="XH176" s="8"/>
      <c r="XI176" s="8"/>
      <c r="XJ176" s="8"/>
      <c r="XK176" s="8"/>
      <c r="XL176" s="8"/>
      <c r="XM176" s="8"/>
      <c r="XN176" s="8"/>
      <c r="XO176" s="8"/>
      <c r="XP176" s="8"/>
      <c r="XQ176" s="8"/>
      <c r="XR176" s="8"/>
      <c r="XS176" s="8"/>
      <c r="XT176" s="8"/>
      <c r="XU176" s="8"/>
      <c r="XV176" s="8"/>
      <c r="XW176" s="8"/>
      <c r="XX176" s="8"/>
      <c r="XY176" s="8"/>
      <c r="XZ176" s="8"/>
      <c r="YA176" s="8"/>
      <c r="YB176" s="8"/>
      <c r="YC176" s="8"/>
      <c r="YD176" s="8"/>
      <c r="YE176" s="8"/>
      <c r="YF176" s="8"/>
      <c r="YG176" s="8"/>
      <c r="YH176" s="8"/>
      <c r="YI176" s="8"/>
      <c r="YJ176" s="8"/>
      <c r="YK176" s="8"/>
      <c r="YL176" s="8"/>
      <c r="YM176" s="8"/>
      <c r="YN176" s="8"/>
      <c r="YO176" s="8"/>
      <c r="YP176" s="8"/>
      <c r="YQ176" s="8"/>
      <c r="YR176" s="8"/>
      <c r="YS176" s="8"/>
      <c r="YT176" s="8"/>
      <c r="YU176" s="8"/>
      <c r="YV176" s="8"/>
      <c r="YW176" s="8"/>
      <c r="YX176" s="8"/>
      <c r="YY176" s="8"/>
      <c r="YZ176" s="8"/>
      <c r="ZA176" s="8"/>
      <c r="ZB176" s="8"/>
      <c r="ZC176" s="8"/>
      <c r="ZD176" s="8"/>
      <c r="ZE176" s="8"/>
      <c r="ZF176" s="8"/>
      <c r="ZG176" s="8"/>
      <c r="ZH176" s="8"/>
      <c r="ZI176" s="8"/>
      <c r="ZJ176" s="8"/>
      <c r="ZK176" s="8"/>
      <c r="ZL176" s="8"/>
      <c r="ZM176" s="8"/>
      <c r="ZN176" s="8"/>
      <c r="ZO176" s="8"/>
      <c r="ZP176" s="8"/>
      <c r="ZQ176" s="8"/>
      <c r="ZR176" s="8"/>
      <c r="ZS176" s="8"/>
      <c r="ZT176" s="8"/>
      <c r="ZU176" s="8"/>
      <c r="ZV176" s="8"/>
      <c r="ZW176" s="8"/>
      <c r="ZX176" s="8"/>
      <c r="ZY176" s="8"/>
      <c r="ZZ176" s="8"/>
      <c r="AAA176" s="8"/>
      <c r="AAB176" s="8"/>
      <c r="AAC176" s="8"/>
      <c r="AAD176" s="8"/>
      <c r="AAE176" s="8"/>
      <c r="AAF176" s="8"/>
      <c r="AAG176" s="8"/>
      <c r="AAH176" s="8"/>
      <c r="AAI176" s="8"/>
      <c r="AAJ176" s="8"/>
      <c r="AAK176" s="8"/>
      <c r="AAL176" s="8"/>
      <c r="AAM176" s="8"/>
      <c r="AAN176" s="8"/>
      <c r="AAO176" s="8"/>
      <c r="AAP176" s="8"/>
      <c r="AAQ176" s="8"/>
      <c r="AAR176" s="8"/>
      <c r="AAS176" s="8"/>
      <c r="AAT176" s="8"/>
      <c r="AAU176" s="8"/>
      <c r="AAV176" s="8"/>
      <c r="AAW176" s="8"/>
      <c r="AAX176" s="8"/>
      <c r="AAY176" s="8"/>
      <c r="AAZ176" s="8"/>
      <c r="ABA176" s="8"/>
      <c r="ABB176" s="8"/>
      <c r="ABC176" s="8"/>
      <c r="ABD176" s="8"/>
      <c r="ABE176" s="8"/>
      <c r="ABF176" s="8"/>
      <c r="ABG176" s="8"/>
      <c r="ABH176" s="8"/>
      <c r="ABI176" s="8"/>
      <c r="ABJ176" s="8"/>
      <c r="ABK176" s="8"/>
      <c r="ABL176" s="8"/>
      <c r="ABM176" s="8"/>
      <c r="ABN176" s="8"/>
      <c r="ABO176" s="8"/>
      <c r="ABP176" s="8"/>
      <c r="ABQ176" s="8"/>
      <c r="ABR176" s="8"/>
      <c r="ABS176" s="8"/>
      <c r="ABT176" s="8"/>
      <c r="ABU176" s="8"/>
      <c r="ABV176" s="8"/>
      <c r="ABW176" s="8"/>
      <c r="ABX176" s="8"/>
      <c r="ABY176" s="8"/>
      <c r="ABZ176" s="8"/>
      <c r="ACA176" s="8"/>
      <c r="ACB176" s="8"/>
      <c r="ACC176" s="8"/>
      <c r="ACD176" s="8"/>
      <c r="ACE176" s="8"/>
      <c r="ACF176" s="8"/>
      <c r="ACG176" s="8"/>
      <c r="ACH176" s="8"/>
      <c r="ACI176" s="8"/>
      <c r="ACJ176" s="8"/>
      <c r="ACK176" s="8"/>
      <c r="ACL176" s="8"/>
      <c r="ACM176" s="8"/>
      <c r="ACN176" s="8"/>
      <c r="ACO176" s="8"/>
      <c r="ACP176" s="8"/>
      <c r="ACQ176" s="8"/>
      <c r="ACR176" s="8"/>
      <c r="ACS176" s="8"/>
      <c r="ACT176" s="8"/>
      <c r="ACU176" s="8"/>
      <c r="ACV176" s="8"/>
      <c r="ACW176" s="8"/>
      <c r="ACX176" s="8"/>
      <c r="ACY176" s="8"/>
      <c r="ACZ176" s="8"/>
      <c r="ADA176" s="8"/>
      <c r="ADB176" s="8"/>
      <c r="ADC176" s="8"/>
      <c r="ADD176" s="8"/>
      <c r="ADE176" s="8"/>
      <c r="ADF176" s="8"/>
      <c r="ADG176" s="8"/>
      <c r="ADH176" s="8"/>
      <c r="ADI176" s="8"/>
      <c r="ADJ176" s="8"/>
      <c r="ADK176" s="8"/>
      <c r="ADL176" s="8"/>
      <c r="ADM176" s="8"/>
      <c r="ADN176" s="8"/>
      <c r="ADO176" s="8"/>
      <c r="ADP176" s="8"/>
      <c r="ADQ176" s="8"/>
      <c r="ADR176" s="8"/>
      <c r="ADS176" s="8"/>
      <c r="ADT176" s="8"/>
      <c r="ADU176" s="8"/>
      <c r="ADV176" s="8"/>
      <c r="ADW176" s="8"/>
      <c r="ADX176" s="8"/>
      <c r="ADY176" s="8"/>
      <c r="ADZ176" s="8"/>
      <c r="AEA176" s="8"/>
      <c r="AEB176" s="8"/>
      <c r="AEC176" s="8"/>
      <c r="AED176" s="8"/>
      <c r="AEE176" s="8"/>
      <c r="AEF176" s="8"/>
      <c r="AEG176" s="8"/>
      <c r="AEH176" s="8"/>
      <c r="AEI176" s="8"/>
      <c r="AEJ176" s="8"/>
      <c r="AEK176" s="8"/>
      <c r="AEL176" s="8"/>
      <c r="AEM176" s="8"/>
      <c r="AEN176" s="8"/>
      <c r="AEO176" s="8"/>
      <c r="AEP176" s="8"/>
      <c r="AEQ176" s="8"/>
      <c r="AER176" s="8"/>
      <c r="AES176" s="8"/>
      <c r="AET176" s="8"/>
      <c r="AEU176" s="8"/>
      <c r="AEV176" s="8"/>
      <c r="AEW176" s="8"/>
      <c r="AEX176" s="8"/>
      <c r="AEY176" s="8"/>
      <c r="AEZ176" s="8"/>
      <c r="AFA176" s="8"/>
      <c r="AFB176" s="8"/>
      <c r="AFC176" s="8"/>
      <c r="AFD176" s="8"/>
      <c r="AFE176" s="8"/>
      <c r="AFF176" s="8"/>
      <c r="AFG176" s="8"/>
      <c r="AFH176" s="8"/>
      <c r="AFI176" s="8"/>
      <c r="AFJ176" s="8"/>
      <c r="AFK176" s="8"/>
      <c r="AFL176" s="8"/>
      <c r="AFM176" s="8"/>
      <c r="AFN176" s="8"/>
      <c r="AFO176" s="8"/>
      <c r="AFP176" s="8"/>
      <c r="AFQ176" s="8"/>
      <c r="AFR176" s="8"/>
      <c r="AFS176" s="8"/>
      <c r="AFT176" s="8"/>
      <c r="AFU176" s="8"/>
      <c r="AFV176" s="8"/>
      <c r="AFW176" s="8"/>
      <c r="AFX176" s="8"/>
      <c r="AFY176" s="8"/>
      <c r="AFZ176" s="8"/>
      <c r="AGA176" s="8"/>
      <c r="AGB176" s="8"/>
      <c r="AGC176" s="8"/>
      <c r="AGD176" s="8"/>
      <c r="AGE176" s="8"/>
      <c r="AGF176" s="8"/>
      <c r="AGG176" s="8"/>
      <c r="AGH176" s="8"/>
      <c r="AGI176" s="8"/>
      <c r="AGJ176" s="8"/>
      <c r="AGK176" s="8"/>
      <c r="AGL176" s="8"/>
      <c r="AGM176" s="8"/>
      <c r="AGN176" s="8"/>
      <c r="AGO176" s="8"/>
      <c r="AGP176" s="8"/>
      <c r="AGQ176" s="8"/>
      <c r="AGR176" s="8"/>
      <c r="AGS176" s="8"/>
      <c r="AGT176" s="8"/>
      <c r="AGU176" s="8"/>
      <c r="AGV176" s="8"/>
      <c r="AGW176" s="8"/>
      <c r="AGX176" s="8"/>
      <c r="AGY176" s="8"/>
      <c r="AGZ176" s="8"/>
      <c r="AHA176" s="8"/>
      <c r="AHB176" s="8"/>
      <c r="AHC176" s="8"/>
      <c r="AHD176" s="8"/>
      <c r="AHE176" s="8"/>
      <c r="AHF176" s="8"/>
      <c r="AHG176" s="8"/>
      <c r="AHH176" s="8"/>
      <c r="AHI176" s="8"/>
      <c r="AHJ176" s="8"/>
      <c r="AHK176" s="8"/>
      <c r="AHL176" s="8"/>
      <c r="AHM176" s="8"/>
      <c r="AHN176" s="8"/>
      <c r="AHO176" s="8"/>
      <c r="AHP176" s="8"/>
      <c r="AHQ176" s="8"/>
      <c r="AHR176" s="8"/>
      <c r="AHS176" s="8"/>
      <c r="AHT176" s="8"/>
      <c r="AHU176" s="8"/>
      <c r="AHV176" s="8"/>
      <c r="AHW176" s="8"/>
      <c r="AHX176" s="8"/>
      <c r="AHY176" s="8"/>
      <c r="AHZ176" s="8"/>
      <c r="AIA176" s="8"/>
      <c r="AIB176" s="8"/>
      <c r="AIC176" s="8"/>
      <c r="AID176" s="8"/>
      <c r="AIE176" s="8"/>
      <c r="AIF176" s="8"/>
      <c r="AIG176" s="8"/>
      <c r="AIH176" s="8"/>
      <c r="AII176" s="8"/>
      <c r="AIJ176" s="8"/>
      <c r="AIK176" s="8"/>
      <c r="AIL176" s="8"/>
      <c r="AIM176" s="8"/>
      <c r="AIN176" s="8"/>
      <c r="AIO176" s="8"/>
      <c r="AIP176" s="8"/>
      <c r="AIQ176" s="8"/>
      <c r="AIR176" s="8"/>
      <c r="AIS176" s="8"/>
      <c r="AIT176" s="8"/>
      <c r="AIU176" s="8"/>
      <c r="AIV176" s="8"/>
      <c r="AIW176" s="8"/>
      <c r="AIX176" s="8"/>
      <c r="AIY176" s="8"/>
      <c r="AIZ176" s="8"/>
      <c r="AJA176" s="8"/>
      <c r="AJB176" s="8"/>
      <c r="AJC176" s="8"/>
      <c r="AJD176" s="8"/>
      <c r="AJE176" s="8"/>
      <c r="AJF176" s="8"/>
      <c r="AJG176" s="8"/>
      <c r="AJH176" s="8"/>
      <c r="AJI176" s="8"/>
      <c r="AJJ176" s="8"/>
      <c r="AJK176" s="8"/>
      <c r="AJL176" s="8"/>
      <c r="AJM176" s="8"/>
      <c r="AJN176" s="8"/>
      <c r="AJO176" s="8"/>
      <c r="AJP176" s="8"/>
      <c r="AJQ176" s="8"/>
      <c r="AJR176" s="8"/>
      <c r="AJS176" s="8"/>
      <c r="AJT176" s="8"/>
      <c r="AJU176" s="8"/>
      <c r="AJV176" s="8"/>
      <c r="AJW176" s="8"/>
      <c r="AJX176" s="8"/>
      <c r="AJY176" s="8"/>
      <c r="AJZ176" s="8"/>
      <c r="AKA176" s="8"/>
      <c r="AKB176" s="8"/>
      <c r="AKC176" s="8"/>
      <c r="AKD176" s="8"/>
      <c r="AKE176" s="8"/>
      <c r="AKF176" s="8"/>
      <c r="AKG176" s="8"/>
      <c r="AKH176" s="8"/>
      <c r="AKI176" s="8"/>
      <c r="AKJ176" s="8"/>
      <c r="AKK176" s="8"/>
      <c r="AKL176" s="8"/>
      <c r="AKM176" s="8"/>
      <c r="AKN176" s="8"/>
      <c r="AKO176" s="8"/>
      <c r="AKP176" s="8"/>
      <c r="AKQ176" s="8"/>
      <c r="AKR176" s="8"/>
      <c r="AKS176" s="8"/>
      <c r="AKT176" s="8"/>
      <c r="AKU176" s="8"/>
      <c r="AKV176" s="8"/>
      <c r="AKW176" s="8"/>
      <c r="AKX176" s="8"/>
      <c r="AKY176" s="8"/>
      <c r="AKZ176" s="8"/>
      <c r="ALA176" s="8"/>
      <c r="ALB176" s="8"/>
      <c r="ALC176" s="8"/>
      <c r="ALD176" s="8"/>
      <c r="ALE176" s="8"/>
      <c r="ALF176" s="8"/>
      <c r="ALG176" s="8"/>
      <c r="ALH176" s="8"/>
      <c r="ALI176" s="8"/>
      <c r="ALJ176" s="8"/>
      <c r="ALK176" s="8"/>
      <c r="ALL176" s="8"/>
      <c r="ALM176" s="8"/>
      <c r="ALN176" s="8"/>
      <c r="ALO176" s="8"/>
      <c r="ALP176" s="8"/>
      <c r="ALQ176" s="8"/>
      <c r="ALR176" s="8"/>
      <c r="ALS176" s="8"/>
      <c r="ALT176" s="8"/>
      <c r="ALU176" s="8"/>
      <c r="ALV176" s="8"/>
      <c r="ALW176" s="8"/>
      <c r="ALX176" s="8"/>
      <c r="ALY176" s="8"/>
      <c r="ALZ176" s="8"/>
      <c r="AMA176" s="8"/>
      <c r="AMB176" s="8"/>
      <c r="AMC176" s="8"/>
      <c r="AMD176" s="8"/>
      <c r="AME176" s="8"/>
      <c r="AMF176" s="8"/>
      <c r="AMG176" s="8"/>
      <c r="AMH176" s="8"/>
      <c r="AMI176" s="8"/>
      <c r="AMJ176" s="8"/>
    </row>
    <row r="177" spans="1:1024" ht="15" x14ac:dyDescent="0.25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47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  <c r="IC177" s="8"/>
      <c r="ID177" s="8"/>
      <c r="IE177" s="8"/>
      <c r="IF177" s="8"/>
      <c r="IG177" s="8"/>
      <c r="IH177" s="8"/>
      <c r="II177" s="8"/>
      <c r="IJ177" s="8"/>
      <c r="IK177" s="8"/>
      <c r="IL177" s="8"/>
      <c r="IM177" s="8"/>
      <c r="IN177" s="8"/>
      <c r="IO177" s="8"/>
      <c r="IP177" s="8"/>
      <c r="IQ177" s="8"/>
      <c r="IR177" s="8"/>
      <c r="IS177" s="8"/>
      <c r="IT177" s="8"/>
      <c r="IU177" s="8"/>
      <c r="IV177" s="8"/>
      <c r="IW177" s="8"/>
      <c r="IX177" s="8"/>
      <c r="IY177" s="8"/>
      <c r="IZ177" s="8"/>
      <c r="JA177" s="8"/>
      <c r="JB177" s="8"/>
      <c r="JC177" s="8"/>
      <c r="JD177" s="8"/>
      <c r="JE177" s="8"/>
      <c r="JF177" s="8"/>
      <c r="JG177" s="8"/>
      <c r="JH177" s="8"/>
      <c r="JI177" s="8"/>
      <c r="JJ177" s="8"/>
      <c r="JK177" s="8"/>
      <c r="JL177" s="8"/>
      <c r="JM177" s="8"/>
      <c r="JN177" s="8"/>
      <c r="JO177" s="8"/>
      <c r="JP177" s="8"/>
      <c r="JQ177" s="8"/>
      <c r="JR177" s="8"/>
      <c r="JS177" s="8"/>
      <c r="JT177" s="8"/>
      <c r="JU177" s="8"/>
      <c r="JV177" s="8"/>
      <c r="JW177" s="8"/>
      <c r="JX177" s="8"/>
      <c r="JY177" s="8"/>
      <c r="JZ177" s="8"/>
      <c r="KA177" s="8"/>
      <c r="KB177" s="8"/>
      <c r="KC177" s="8"/>
      <c r="KD177" s="8"/>
      <c r="KE177" s="8"/>
      <c r="KF177" s="8"/>
      <c r="KG177" s="8"/>
      <c r="KH177" s="8"/>
      <c r="KI177" s="8"/>
      <c r="KJ177" s="8"/>
      <c r="KK177" s="8"/>
      <c r="KL177" s="8"/>
      <c r="KM177" s="8"/>
      <c r="KN177" s="8"/>
      <c r="KO177" s="8"/>
      <c r="KP177" s="8"/>
      <c r="KQ177" s="8"/>
      <c r="KR177" s="8"/>
      <c r="KS177" s="8"/>
      <c r="KT177" s="8"/>
      <c r="KU177" s="8"/>
      <c r="KV177" s="8"/>
      <c r="KW177" s="8"/>
      <c r="KX177" s="8"/>
      <c r="KY177" s="8"/>
      <c r="KZ177" s="8"/>
      <c r="LA177" s="8"/>
      <c r="LB177" s="8"/>
      <c r="LC177" s="8"/>
      <c r="LD177" s="8"/>
      <c r="LE177" s="8"/>
      <c r="LF177" s="8"/>
      <c r="LG177" s="8"/>
      <c r="LH177" s="8"/>
      <c r="LI177" s="8"/>
      <c r="LJ177" s="8"/>
      <c r="LK177" s="8"/>
      <c r="LL177" s="8"/>
      <c r="LM177" s="8"/>
      <c r="LN177" s="8"/>
      <c r="LO177" s="8"/>
      <c r="LP177" s="8"/>
      <c r="LQ177" s="8"/>
      <c r="LR177" s="8"/>
      <c r="LS177" s="8"/>
      <c r="LT177" s="8"/>
      <c r="LU177" s="8"/>
      <c r="LV177" s="8"/>
      <c r="LW177" s="8"/>
      <c r="LX177" s="8"/>
      <c r="LY177" s="8"/>
      <c r="LZ177" s="8"/>
      <c r="MA177" s="8"/>
      <c r="MB177" s="8"/>
      <c r="MC177" s="8"/>
      <c r="MD177" s="8"/>
      <c r="ME177" s="8"/>
      <c r="MF177" s="8"/>
      <c r="MG177" s="8"/>
      <c r="MH177" s="8"/>
      <c r="MI177" s="8"/>
      <c r="MJ177" s="8"/>
      <c r="MK177" s="8"/>
      <c r="ML177" s="8"/>
      <c r="MM177" s="8"/>
      <c r="MN177" s="8"/>
      <c r="MO177" s="8"/>
      <c r="MP177" s="8"/>
      <c r="MQ177" s="8"/>
      <c r="MR177" s="8"/>
      <c r="MS177" s="8"/>
      <c r="MT177" s="8"/>
      <c r="MU177" s="8"/>
      <c r="MV177" s="8"/>
      <c r="MW177" s="8"/>
      <c r="MX177" s="8"/>
      <c r="MY177" s="8"/>
      <c r="MZ177" s="8"/>
      <c r="NA177" s="8"/>
      <c r="NB177" s="8"/>
      <c r="NC177" s="8"/>
      <c r="ND177" s="8"/>
      <c r="NE177" s="8"/>
      <c r="NF177" s="8"/>
      <c r="NG177" s="8"/>
      <c r="NH177" s="8"/>
      <c r="NI177" s="8"/>
      <c r="NJ177" s="8"/>
      <c r="NK177" s="8"/>
      <c r="NL177" s="8"/>
      <c r="NM177" s="8"/>
      <c r="NN177" s="8"/>
      <c r="NO177" s="8"/>
      <c r="NP177" s="8"/>
      <c r="NQ177" s="8"/>
      <c r="NR177" s="8"/>
      <c r="NS177" s="8"/>
      <c r="NT177" s="8"/>
      <c r="NU177" s="8"/>
      <c r="NV177" s="8"/>
      <c r="NW177" s="8"/>
      <c r="NX177" s="8"/>
      <c r="NY177" s="8"/>
      <c r="NZ177" s="8"/>
      <c r="OA177" s="8"/>
      <c r="OB177" s="8"/>
      <c r="OC177" s="8"/>
      <c r="OD177" s="8"/>
      <c r="OE177" s="8"/>
      <c r="OF177" s="8"/>
      <c r="OG177" s="8"/>
      <c r="OH177" s="8"/>
      <c r="OI177" s="8"/>
      <c r="OJ177" s="8"/>
      <c r="OK177" s="8"/>
      <c r="OL177" s="8"/>
      <c r="OM177" s="8"/>
      <c r="ON177" s="8"/>
      <c r="OO177" s="8"/>
      <c r="OP177" s="8"/>
      <c r="OQ177" s="8"/>
      <c r="OR177" s="8"/>
      <c r="OS177" s="8"/>
      <c r="OT177" s="8"/>
      <c r="OU177" s="8"/>
      <c r="OV177" s="8"/>
      <c r="OW177" s="8"/>
      <c r="OX177" s="8"/>
      <c r="OY177" s="8"/>
      <c r="OZ177" s="8"/>
      <c r="PA177" s="8"/>
      <c r="PB177" s="8"/>
      <c r="PC177" s="8"/>
      <c r="PD177" s="8"/>
      <c r="PE177" s="8"/>
      <c r="PF177" s="8"/>
      <c r="PG177" s="8"/>
      <c r="PH177" s="8"/>
      <c r="PI177" s="8"/>
      <c r="PJ177" s="8"/>
      <c r="PK177" s="8"/>
      <c r="PL177" s="8"/>
      <c r="PM177" s="8"/>
      <c r="PN177" s="8"/>
      <c r="PO177" s="8"/>
      <c r="PP177" s="8"/>
      <c r="PQ177" s="8"/>
      <c r="PR177" s="8"/>
      <c r="PS177" s="8"/>
      <c r="PT177" s="8"/>
      <c r="PU177" s="8"/>
      <c r="PV177" s="8"/>
      <c r="PW177" s="8"/>
      <c r="PX177" s="8"/>
      <c r="PY177" s="8"/>
      <c r="PZ177" s="8"/>
      <c r="QA177" s="8"/>
      <c r="QB177" s="8"/>
      <c r="QC177" s="8"/>
      <c r="QD177" s="8"/>
      <c r="QE177" s="8"/>
      <c r="QF177" s="8"/>
      <c r="QG177" s="8"/>
      <c r="QH177" s="8"/>
      <c r="QI177" s="8"/>
      <c r="QJ177" s="8"/>
      <c r="QK177" s="8"/>
      <c r="QL177" s="8"/>
      <c r="QM177" s="8"/>
      <c r="QN177" s="8"/>
      <c r="QO177" s="8"/>
      <c r="QP177" s="8"/>
      <c r="QQ177" s="8"/>
      <c r="QR177" s="8"/>
      <c r="QS177" s="8"/>
      <c r="QT177" s="8"/>
      <c r="QU177" s="8"/>
      <c r="QV177" s="8"/>
      <c r="QW177" s="8"/>
      <c r="QX177" s="8"/>
      <c r="QY177" s="8"/>
      <c r="QZ177" s="8"/>
      <c r="RA177" s="8"/>
      <c r="RB177" s="8"/>
      <c r="RC177" s="8"/>
      <c r="RD177" s="8"/>
      <c r="RE177" s="8"/>
      <c r="RF177" s="8"/>
      <c r="RG177" s="8"/>
      <c r="RH177" s="8"/>
      <c r="RI177" s="8"/>
      <c r="RJ177" s="8"/>
      <c r="RK177" s="8"/>
      <c r="RL177" s="8"/>
      <c r="RM177" s="8"/>
      <c r="RN177" s="8"/>
      <c r="RO177" s="8"/>
      <c r="RP177" s="8"/>
      <c r="RQ177" s="8"/>
      <c r="RR177" s="8"/>
      <c r="RS177" s="8"/>
      <c r="RT177" s="8"/>
      <c r="RU177" s="8"/>
      <c r="RV177" s="8"/>
      <c r="RW177" s="8"/>
      <c r="RX177" s="8"/>
      <c r="RY177" s="8"/>
      <c r="RZ177" s="8"/>
      <c r="SA177" s="8"/>
      <c r="SB177" s="8"/>
      <c r="SC177" s="8"/>
      <c r="SD177" s="8"/>
      <c r="SE177" s="8"/>
      <c r="SF177" s="8"/>
      <c r="SG177" s="8"/>
      <c r="SH177" s="8"/>
      <c r="SI177" s="8"/>
      <c r="SJ177" s="8"/>
      <c r="SK177" s="8"/>
      <c r="SL177" s="8"/>
      <c r="SM177" s="8"/>
      <c r="SN177" s="8"/>
      <c r="SO177" s="8"/>
      <c r="SP177" s="8"/>
      <c r="SQ177" s="8"/>
      <c r="SR177" s="8"/>
      <c r="SS177" s="8"/>
      <c r="ST177" s="8"/>
      <c r="SU177" s="8"/>
      <c r="SV177" s="8"/>
      <c r="SW177" s="8"/>
      <c r="SX177" s="8"/>
      <c r="SY177" s="8"/>
      <c r="SZ177" s="8"/>
      <c r="TA177" s="8"/>
      <c r="TB177" s="8"/>
      <c r="TC177" s="8"/>
      <c r="TD177" s="8"/>
      <c r="TE177" s="8"/>
      <c r="TF177" s="8"/>
      <c r="TG177" s="8"/>
      <c r="TH177" s="8"/>
      <c r="TI177" s="8"/>
      <c r="TJ177" s="8"/>
      <c r="TK177" s="8"/>
      <c r="TL177" s="8"/>
      <c r="TM177" s="8"/>
      <c r="TN177" s="8"/>
      <c r="TO177" s="8"/>
      <c r="TP177" s="8"/>
      <c r="TQ177" s="8"/>
      <c r="TR177" s="8"/>
      <c r="TS177" s="8"/>
      <c r="TT177" s="8"/>
      <c r="TU177" s="8"/>
      <c r="TV177" s="8"/>
      <c r="TW177" s="8"/>
      <c r="TX177" s="8"/>
      <c r="TY177" s="8"/>
      <c r="TZ177" s="8"/>
      <c r="UA177" s="8"/>
      <c r="UB177" s="8"/>
      <c r="UC177" s="8"/>
      <c r="UD177" s="8"/>
      <c r="UE177" s="8"/>
      <c r="UF177" s="8"/>
      <c r="UG177" s="8"/>
      <c r="UH177" s="8"/>
      <c r="UI177" s="8"/>
      <c r="UJ177" s="8"/>
      <c r="UK177" s="8"/>
      <c r="UL177" s="8"/>
      <c r="UM177" s="8"/>
      <c r="UN177" s="8"/>
      <c r="UO177" s="8"/>
      <c r="UP177" s="8"/>
      <c r="UQ177" s="8"/>
      <c r="UR177" s="8"/>
      <c r="US177" s="8"/>
      <c r="UT177" s="8"/>
      <c r="UU177" s="8"/>
      <c r="UV177" s="8"/>
      <c r="UW177" s="8"/>
      <c r="UX177" s="8"/>
      <c r="UY177" s="8"/>
      <c r="UZ177" s="8"/>
      <c r="VA177" s="8"/>
      <c r="VB177" s="8"/>
      <c r="VC177" s="8"/>
      <c r="VD177" s="8"/>
      <c r="VE177" s="8"/>
      <c r="VF177" s="8"/>
      <c r="VG177" s="8"/>
      <c r="VH177" s="8"/>
      <c r="VI177" s="8"/>
      <c r="VJ177" s="8"/>
      <c r="VK177" s="8"/>
      <c r="VL177" s="8"/>
      <c r="VM177" s="8"/>
      <c r="VN177" s="8"/>
      <c r="VO177" s="8"/>
      <c r="VP177" s="8"/>
      <c r="VQ177" s="8"/>
      <c r="VR177" s="8"/>
      <c r="VS177" s="8"/>
      <c r="VT177" s="8"/>
      <c r="VU177" s="8"/>
      <c r="VV177" s="8"/>
      <c r="VW177" s="8"/>
      <c r="VX177" s="8"/>
      <c r="VY177" s="8"/>
      <c r="VZ177" s="8"/>
      <c r="WA177" s="8"/>
      <c r="WB177" s="8"/>
      <c r="WC177" s="8"/>
      <c r="WD177" s="8"/>
      <c r="WE177" s="8"/>
      <c r="WF177" s="8"/>
      <c r="WG177" s="8"/>
      <c r="WH177" s="8"/>
      <c r="WI177" s="8"/>
      <c r="WJ177" s="8"/>
      <c r="WK177" s="8"/>
      <c r="WL177" s="8"/>
      <c r="WM177" s="8"/>
      <c r="WN177" s="8"/>
      <c r="WO177" s="8"/>
      <c r="WP177" s="8"/>
      <c r="WQ177" s="8"/>
      <c r="WR177" s="8"/>
      <c r="WS177" s="8"/>
      <c r="WT177" s="8"/>
      <c r="WU177" s="8"/>
      <c r="WV177" s="8"/>
      <c r="WW177" s="8"/>
      <c r="WX177" s="8"/>
      <c r="WY177" s="8"/>
      <c r="WZ177" s="8"/>
      <c r="XA177" s="8"/>
      <c r="XB177" s="8"/>
      <c r="XC177" s="8"/>
      <c r="XD177" s="8"/>
      <c r="XE177" s="8"/>
      <c r="XF177" s="8"/>
      <c r="XG177" s="8"/>
      <c r="XH177" s="8"/>
      <c r="XI177" s="8"/>
      <c r="XJ177" s="8"/>
      <c r="XK177" s="8"/>
      <c r="XL177" s="8"/>
      <c r="XM177" s="8"/>
      <c r="XN177" s="8"/>
      <c r="XO177" s="8"/>
      <c r="XP177" s="8"/>
      <c r="XQ177" s="8"/>
      <c r="XR177" s="8"/>
      <c r="XS177" s="8"/>
      <c r="XT177" s="8"/>
      <c r="XU177" s="8"/>
      <c r="XV177" s="8"/>
      <c r="XW177" s="8"/>
      <c r="XX177" s="8"/>
      <c r="XY177" s="8"/>
      <c r="XZ177" s="8"/>
      <c r="YA177" s="8"/>
      <c r="YB177" s="8"/>
      <c r="YC177" s="8"/>
      <c r="YD177" s="8"/>
      <c r="YE177" s="8"/>
      <c r="YF177" s="8"/>
      <c r="YG177" s="8"/>
      <c r="YH177" s="8"/>
      <c r="YI177" s="8"/>
      <c r="YJ177" s="8"/>
      <c r="YK177" s="8"/>
      <c r="YL177" s="8"/>
      <c r="YM177" s="8"/>
      <c r="YN177" s="8"/>
      <c r="YO177" s="8"/>
      <c r="YP177" s="8"/>
      <c r="YQ177" s="8"/>
      <c r="YR177" s="8"/>
      <c r="YS177" s="8"/>
      <c r="YT177" s="8"/>
      <c r="YU177" s="8"/>
      <c r="YV177" s="8"/>
      <c r="YW177" s="8"/>
      <c r="YX177" s="8"/>
      <c r="YY177" s="8"/>
      <c r="YZ177" s="8"/>
      <c r="ZA177" s="8"/>
      <c r="ZB177" s="8"/>
      <c r="ZC177" s="8"/>
      <c r="ZD177" s="8"/>
      <c r="ZE177" s="8"/>
      <c r="ZF177" s="8"/>
      <c r="ZG177" s="8"/>
      <c r="ZH177" s="8"/>
      <c r="ZI177" s="8"/>
      <c r="ZJ177" s="8"/>
      <c r="ZK177" s="8"/>
      <c r="ZL177" s="8"/>
      <c r="ZM177" s="8"/>
      <c r="ZN177" s="8"/>
      <c r="ZO177" s="8"/>
      <c r="ZP177" s="8"/>
      <c r="ZQ177" s="8"/>
      <c r="ZR177" s="8"/>
      <c r="ZS177" s="8"/>
      <c r="ZT177" s="8"/>
      <c r="ZU177" s="8"/>
      <c r="ZV177" s="8"/>
      <c r="ZW177" s="8"/>
      <c r="ZX177" s="8"/>
      <c r="ZY177" s="8"/>
      <c r="ZZ177" s="8"/>
      <c r="AAA177" s="8"/>
      <c r="AAB177" s="8"/>
      <c r="AAC177" s="8"/>
      <c r="AAD177" s="8"/>
      <c r="AAE177" s="8"/>
      <c r="AAF177" s="8"/>
      <c r="AAG177" s="8"/>
      <c r="AAH177" s="8"/>
      <c r="AAI177" s="8"/>
      <c r="AAJ177" s="8"/>
      <c r="AAK177" s="8"/>
      <c r="AAL177" s="8"/>
      <c r="AAM177" s="8"/>
      <c r="AAN177" s="8"/>
      <c r="AAO177" s="8"/>
      <c r="AAP177" s="8"/>
      <c r="AAQ177" s="8"/>
      <c r="AAR177" s="8"/>
      <c r="AAS177" s="8"/>
      <c r="AAT177" s="8"/>
      <c r="AAU177" s="8"/>
      <c r="AAV177" s="8"/>
      <c r="AAW177" s="8"/>
      <c r="AAX177" s="8"/>
      <c r="AAY177" s="8"/>
      <c r="AAZ177" s="8"/>
      <c r="ABA177" s="8"/>
      <c r="ABB177" s="8"/>
      <c r="ABC177" s="8"/>
      <c r="ABD177" s="8"/>
      <c r="ABE177" s="8"/>
      <c r="ABF177" s="8"/>
      <c r="ABG177" s="8"/>
      <c r="ABH177" s="8"/>
      <c r="ABI177" s="8"/>
      <c r="ABJ177" s="8"/>
      <c r="ABK177" s="8"/>
      <c r="ABL177" s="8"/>
      <c r="ABM177" s="8"/>
      <c r="ABN177" s="8"/>
      <c r="ABO177" s="8"/>
      <c r="ABP177" s="8"/>
      <c r="ABQ177" s="8"/>
      <c r="ABR177" s="8"/>
      <c r="ABS177" s="8"/>
      <c r="ABT177" s="8"/>
      <c r="ABU177" s="8"/>
      <c r="ABV177" s="8"/>
      <c r="ABW177" s="8"/>
      <c r="ABX177" s="8"/>
      <c r="ABY177" s="8"/>
      <c r="ABZ177" s="8"/>
      <c r="ACA177" s="8"/>
      <c r="ACB177" s="8"/>
      <c r="ACC177" s="8"/>
      <c r="ACD177" s="8"/>
      <c r="ACE177" s="8"/>
      <c r="ACF177" s="8"/>
      <c r="ACG177" s="8"/>
      <c r="ACH177" s="8"/>
      <c r="ACI177" s="8"/>
      <c r="ACJ177" s="8"/>
      <c r="ACK177" s="8"/>
      <c r="ACL177" s="8"/>
      <c r="ACM177" s="8"/>
      <c r="ACN177" s="8"/>
      <c r="ACO177" s="8"/>
      <c r="ACP177" s="8"/>
      <c r="ACQ177" s="8"/>
      <c r="ACR177" s="8"/>
      <c r="ACS177" s="8"/>
      <c r="ACT177" s="8"/>
      <c r="ACU177" s="8"/>
      <c r="ACV177" s="8"/>
      <c r="ACW177" s="8"/>
      <c r="ACX177" s="8"/>
      <c r="ACY177" s="8"/>
      <c r="ACZ177" s="8"/>
      <c r="ADA177" s="8"/>
      <c r="ADB177" s="8"/>
      <c r="ADC177" s="8"/>
      <c r="ADD177" s="8"/>
      <c r="ADE177" s="8"/>
      <c r="ADF177" s="8"/>
      <c r="ADG177" s="8"/>
      <c r="ADH177" s="8"/>
      <c r="ADI177" s="8"/>
      <c r="ADJ177" s="8"/>
      <c r="ADK177" s="8"/>
      <c r="ADL177" s="8"/>
      <c r="ADM177" s="8"/>
      <c r="ADN177" s="8"/>
      <c r="ADO177" s="8"/>
      <c r="ADP177" s="8"/>
      <c r="ADQ177" s="8"/>
      <c r="ADR177" s="8"/>
      <c r="ADS177" s="8"/>
      <c r="ADT177" s="8"/>
      <c r="ADU177" s="8"/>
      <c r="ADV177" s="8"/>
      <c r="ADW177" s="8"/>
      <c r="ADX177" s="8"/>
      <c r="ADY177" s="8"/>
      <c r="ADZ177" s="8"/>
      <c r="AEA177" s="8"/>
      <c r="AEB177" s="8"/>
      <c r="AEC177" s="8"/>
      <c r="AED177" s="8"/>
      <c r="AEE177" s="8"/>
      <c r="AEF177" s="8"/>
      <c r="AEG177" s="8"/>
      <c r="AEH177" s="8"/>
      <c r="AEI177" s="8"/>
      <c r="AEJ177" s="8"/>
      <c r="AEK177" s="8"/>
      <c r="AEL177" s="8"/>
      <c r="AEM177" s="8"/>
      <c r="AEN177" s="8"/>
      <c r="AEO177" s="8"/>
      <c r="AEP177" s="8"/>
      <c r="AEQ177" s="8"/>
      <c r="AER177" s="8"/>
      <c r="AES177" s="8"/>
      <c r="AET177" s="8"/>
      <c r="AEU177" s="8"/>
      <c r="AEV177" s="8"/>
      <c r="AEW177" s="8"/>
      <c r="AEX177" s="8"/>
      <c r="AEY177" s="8"/>
      <c r="AEZ177" s="8"/>
      <c r="AFA177" s="8"/>
      <c r="AFB177" s="8"/>
      <c r="AFC177" s="8"/>
      <c r="AFD177" s="8"/>
      <c r="AFE177" s="8"/>
      <c r="AFF177" s="8"/>
      <c r="AFG177" s="8"/>
      <c r="AFH177" s="8"/>
      <c r="AFI177" s="8"/>
      <c r="AFJ177" s="8"/>
      <c r="AFK177" s="8"/>
      <c r="AFL177" s="8"/>
      <c r="AFM177" s="8"/>
      <c r="AFN177" s="8"/>
      <c r="AFO177" s="8"/>
      <c r="AFP177" s="8"/>
      <c r="AFQ177" s="8"/>
      <c r="AFR177" s="8"/>
      <c r="AFS177" s="8"/>
      <c r="AFT177" s="8"/>
      <c r="AFU177" s="8"/>
      <c r="AFV177" s="8"/>
      <c r="AFW177" s="8"/>
      <c r="AFX177" s="8"/>
      <c r="AFY177" s="8"/>
      <c r="AFZ177" s="8"/>
      <c r="AGA177" s="8"/>
      <c r="AGB177" s="8"/>
      <c r="AGC177" s="8"/>
      <c r="AGD177" s="8"/>
      <c r="AGE177" s="8"/>
      <c r="AGF177" s="8"/>
      <c r="AGG177" s="8"/>
      <c r="AGH177" s="8"/>
      <c r="AGI177" s="8"/>
      <c r="AGJ177" s="8"/>
      <c r="AGK177" s="8"/>
      <c r="AGL177" s="8"/>
      <c r="AGM177" s="8"/>
      <c r="AGN177" s="8"/>
      <c r="AGO177" s="8"/>
      <c r="AGP177" s="8"/>
      <c r="AGQ177" s="8"/>
      <c r="AGR177" s="8"/>
      <c r="AGS177" s="8"/>
      <c r="AGT177" s="8"/>
      <c r="AGU177" s="8"/>
      <c r="AGV177" s="8"/>
      <c r="AGW177" s="8"/>
      <c r="AGX177" s="8"/>
      <c r="AGY177" s="8"/>
      <c r="AGZ177" s="8"/>
      <c r="AHA177" s="8"/>
      <c r="AHB177" s="8"/>
      <c r="AHC177" s="8"/>
      <c r="AHD177" s="8"/>
      <c r="AHE177" s="8"/>
      <c r="AHF177" s="8"/>
      <c r="AHG177" s="8"/>
      <c r="AHH177" s="8"/>
      <c r="AHI177" s="8"/>
      <c r="AHJ177" s="8"/>
      <c r="AHK177" s="8"/>
      <c r="AHL177" s="8"/>
      <c r="AHM177" s="8"/>
      <c r="AHN177" s="8"/>
      <c r="AHO177" s="8"/>
      <c r="AHP177" s="8"/>
      <c r="AHQ177" s="8"/>
      <c r="AHR177" s="8"/>
      <c r="AHS177" s="8"/>
      <c r="AHT177" s="8"/>
      <c r="AHU177" s="8"/>
      <c r="AHV177" s="8"/>
      <c r="AHW177" s="8"/>
      <c r="AHX177" s="8"/>
      <c r="AHY177" s="8"/>
      <c r="AHZ177" s="8"/>
      <c r="AIA177" s="8"/>
      <c r="AIB177" s="8"/>
      <c r="AIC177" s="8"/>
      <c r="AID177" s="8"/>
      <c r="AIE177" s="8"/>
      <c r="AIF177" s="8"/>
      <c r="AIG177" s="8"/>
      <c r="AIH177" s="8"/>
      <c r="AII177" s="8"/>
      <c r="AIJ177" s="8"/>
      <c r="AIK177" s="8"/>
      <c r="AIL177" s="8"/>
      <c r="AIM177" s="8"/>
      <c r="AIN177" s="8"/>
      <c r="AIO177" s="8"/>
      <c r="AIP177" s="8"/>
      <c r="AIQ177" s="8"/>
      <c r="AIR177" s="8"/>
      <c r="AIS177" s="8"/>
      <c r="AIT177" s="8"/>
      <c r="AIU177" s="8"/>
      <c r="AIV177" s="8"/>
      <c r="AIW177" s="8"/>
      <c r="AIX177" s="8"/>
      <c r="AIY177" s="8"/>
      <c r="AIZ177" s="8"/>
      <c r="AJA177" s="8"/>
      <c r="AJB177" s="8"/>
      <c r="AJC177" s="8"/>
      <c r="AJD177" s="8"/>
      <c r="AJE177" s="8"/>
      <c r="AJF177" s="8"/>
      <c r="AJG177" s="8"/>
      <c r="AJH177" s="8"/>
      <c r="AJI177" s="8"/>
      <c r="AJJ177" s="8"/>
      <c r="AJK177" s="8"/>
      <c r="AJL177" s="8"/>
      <c r="AJM177" s="8"/>
      <c r="AJN177" s="8"/>
      <c r="AJO177" s="8"/>
      <c r="AJP177" s="8"/>
      <c r="AJQ177" s="8"/>
      <c r="AJR177" s="8"/>
      <c r="AJS177" s="8"/>
      <c r="AJT177" s="8"/>
      <c r="AJU177" s="8"/>
      <c r="AJV177" s="8"/>
      <c r="AJW177" s="8"/>
      <c r="AJX177" s="8"/>
      <c r="AJY177" s="8"/>
      <c r="AJZ177" s="8"/>
      <c r="AKA177" s="8"/>
      <c r="AKB177" s="8"/>
      <c r="AKC177" s="8"/>
      <c r="AKD177" s="8"/>
      <c r="AKE177" s="8"/>
      <c r="AKF177" s="8"/>
      <c r="AKG177" s="8"/>
      <c r="AKH177" s="8"/>
      <c r="AKI177" s="8"/>
      <c r="AKJ177" s="8"/>
      <c r="AKK177" s="8"/>
      <c r="AKL177" s="8"/>
      <c r="AKM177" s="8"/>
      <c r="AKN177" s="8"/>
      <c r="AKO177" s="8"/>
      <c r="AKP177" s="8"/>
      <c r="AKQ177" s="8"/>
      <c r="AKR177" s="8"/>
      <c r="AKS177" s="8"/>
      <c r="AKT177" s="8"/>
      <c r="AKU177" s="8"/>
      <c r="AKV177" s="8"/>
      <c r="AKW177" s="8"/>
      <c r="AKX177" s="8"/>
      <c r="AKY177" s="8"/>
      <c r="AKZ177" s="8"/>
      <c r="ALA177" s="8"/>
      <c r="ALB177" s="8"/>
      <c r="ALC177" s="8"/>
      <c r="ALD177" s="8"/>
      <c r="ALE177" s="8"/>
      <c r="ALF177" s="8"/>
      <c r="ALG177" s="8"/>
      <c r="ALH177" s="8"/>
      <c r="ALI177" s="8"/>
      <c r="ALJ177" s="8"/>
      <c r="ALK177" s="8"/>
      <c r="ALL177" s="8"/>
      <c r="ALM177" s="8"/>
      <c r="ALN177" s="8"/>
      <c r="ALO177" s="8"/>
      <c r="ALP177" s="8"/>
      <c r="ALQ177" s="8"/>
      <c r="ALR177" s="8"/>
      <c r="ALS177" s="8"/>
      <c r="ALT177" s="8"/>
      <c r="ALU177" s="8"/>
      <c r="ALV177" s="8"/>
      <c r="ALW177" s="8"/>
      <c r="ALX177" s="8"/>
      <c r="ALY177" s="8"/>
      <c r="ALZ177" s="8"/>
      <c r="AMA177" s="8"/>
      <c r="AMB177" s="8"/>
      <c r="AMC177" s="8"/>
      <c r="AMD177" s="8"/>
      <c r="AME177" s="8"/>
      <c r="AMF177" s="8"/>
      <c r="AMG177" s="8"/>
      <c r="AMH177" s="8"/>
      <c r="AMI177" s="8"/>
      <c r="AMJ177" s="8"/>
    </row>
    <row r="178" spans="1:1024" ht="15" x14ac:dyDescent="0.25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47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  <c r="RV178" s="8"/>
      <c r="RW178" s="8"/>
      <c r="RX178" s="8"/>
      <c r="RY178" s="8"/>
      <c r="RZ178" s="8"/>
      <c r="SA178" s="8"/>
      <c r="SB178" s="8"/>
      <c r="SC178" s="8"/>
      <c r="SD178" s="8"/>
      <c r="SE178" s="8"/>
      <c r="SF178" s="8"/>
      <c r="SG178" s="8"/>
      <c r="SH178" s="8"/>
      <c r="SI178" s="8"/>
      <c r="SJ178" s="8"/>
      <c r="SK178" s="8"/>
      <c r="SL178" s="8"/>
      <c r="SM178" s="8"/>
      <c r="SN178" s="8"/>
      <c r="SO178" s="8"/>
      <c r="SP178" s="8"/>
      <c r="SQ178" s="8"/>
      <c r="SR178" s="8"/>
      <c r="SS178" s="8"/>
      <c r="ST178" s="8"/>
      <c r="SU178" s="8"/>
      <c r="SV178" s="8"/>
      <c r="SW178" s="8"/>
      <c r="SX178" s="8"/>
      <c r="SY178" s="8"/>
      <c r="SZ178" s="8"/>
      <c r="TA178" s="8"/>
      <c r="TB178" s="8"/>
      <c r="TC178" s="8"/>
      <c r="TD178" s="8"/>
      <c r="TE178" s="8"/>
      <c r="TF178" s="8"/>
      <c r="TG178" s="8"/>
      <c r="TH178" s="8"/>
      <c r="TI178" s="8"/>
      <c r="TJ178" s="8"/>
      <c r="TK178" s="8"/>
      <c r="TL178" s="8"/>
      <c r="TM178" s="8"/>
      <c r="TN178" s="8"/>
      <c r="TO178" s="8"/>
      <c r="TP178" s="8"/>
      <c r="TQ178" s="8"/>
      <c r="TR178" s="8"/>
      <c r="TS178" s="8"/>
      <c r="TT178" s="8"/>
      <c r="TU178" s="8"/>
      <c r="TV178" s="8"/>
      <c r="TW178" s="8"/>
      <c r="TX178" s="8"/>
      <c r="TY178" s="8"/>
      <c r="TZ178" s="8"/>
      <c r="UA178" s="8"/>
      <c r="UB178" s="8"/>
      <c r="UC178" s="8"/>
      <c r="UD178" s="8"/>
      <c r="UE178" s="8"/>
      <c r="UF178" s="8"/>
      <c r="UG178" s="8"/>
      <c r="UH178" s="8"/>
      <c r="UI178" s="8"/>
      <c r="UJ178" s="8"/>
      <c r="UK178" s="8"/>
      <c r="UL178" s="8"/>
      <c r="UM178" s="8"/>
      <c r="UN178" s="8"/>
      <c r="UO178" s="8"/>
      <c r="UP178" s="8"/>
      <c r="UQ178" s="8"/>
      <c r="UR178" s="8"/>
      <c r="US178" s="8"/>
      <c r="UT178" s="8"/>
      <c r="UU178" s="8"/>
      <c r="UV178" s="8"/>
      <c r="UW178" s="8"/>
      <c r="UX178" s="8"/>
      <c r="UY178" s="8"/>
      <c r="UZ178" s="8"/>
      <c r="VA178" s="8"/>
      <c r="VB178" s="8"/>
      <c r="VC178" s="8"/>
      <c r="VD178" s="8"/>
      <c r="VE178" s="8"/>
      <c r="VF178" s="8"/>
      <c r="VG178" s="8"/>
      <c r="VH178" s="8"/>
      <c r="VI178" s="8"/>
      <c r="VJ178" s="8"/>
      <c r="VK178" s="8"/>
      <c r="VL178" s="8"/>
      <c r="VM178" s="8"/>
      <c r="VN178" s="8"/>
      <c r="VO178" s="8"/>
      <c r="VP178" s="8"/>
      <c r="VQ178" s="8"/>
      <c r="VR178" s="8"/>
      <c r="VS178" s="8"/>
      <c r="VT178" s="8"/>
      <c r="VU178" s="8"/>
      <c r="VV178" s="8"/>
      <c r="VW178" s="8"/>
      <c r="VX178" s="8"/>
      <c r="VY178" s="8"/>
      <c r="VZ178" s="8"/>
      <c r="WA178" s="8"/>
      <c r="WB178" s="8"/>
      <c r="WC178" s="8"/>
      <c r="WD178" s="8"/>
      <c r="WE178" s="8"/>
      <c r="WF178" s="8"/>
      <c r="WG178" s="8"/>
      <c r="WH178" s="8"/>
      <c r="WI178" s="8"/>
      <c r="WJ178" s="8"/>
      <c r="WK178" s="8"/>
      <c r="WL178" s="8"/>
      <c r="WM178" s="8"/>
      <c r="WN178" s="8"/>
      <c r="WO178" s="8"/>
      <c r="WP178" s="8"/>
      <c r="WQ178" s="8"/>
      <c r="WR178" s="8"/>
      <c r="WS178" s="8"/>
      <c r="WT178" s="8"/>
      <c r="WU178" s="8"/>
      <c r="WV178" s="8"/>
      <c r="WW178" s="8"/>
      <c r="WX178" s="8"/>
      <c r="WY178" s="8"/>
      <c r="WZ178" s="8"/>
      <c r="XA178" s="8"/>
      <c r="XB178" s="8"/>
      <c r="XC178" s="8"/>
      <c r="XD178" s="8"/>
      <c r="XE178" s="8"/>
      <c r="XF178" s="8"/>
      <c r="XG178" s="8"/>
      <c r="XH178" s="8"/>
      <c r="XI178" s="8"/>
      <c r="XJ178" s="8"/>
      <c r="XK178" s="8"/>
      <c r="XL178" s="8"/>
      <c r="XM178" s="8"/>
      <c r="XN178" s="8"/>
      <c r="XO178" s="8"/>
      <c r="XP178" s="8"/>
      <c r="XQ178" s="8"/>
      <c r="XR178" s="8"/>
      <c r="XS178" s="8"/>
      <c r="XT178" s="8"/>
      <c r="XU178" s="8"/>
      <c r="XV178" s="8"/>
      <c r="XW178" s="8"/>
      <c r="XX178" s="8"/>
      <c r="XY178" s="8"/>
      <c r="XZ178" s="8"/>
      <c r="YA178" s="8"/>
      <c r="YB178" s="8"/>
      <c r="YC178" s="8"/>
      <c r="YD178" s="8"/>
      <c r="YE178" s="8"/>
      <c r="YF178" s="8"/>
      <c r="YG178" s="8"/>
      <c r="YH178" s="8"/>
      <c r="YI178" s="8"/>
      <c r="YJ178" s="8"/>
      <c r="YK178" s="8"/>
      <c r="YL178" s="8"/>
      <c r="YM178" s="8"/>
      <c r="YN178" s="8"/>
      <c r="YO178" s="8"/>
      <c r="YP178" s="8"/>
      <c r="YQ178" s="8"/>
      <c r="YR178" s="8"/>
      <c r="YS178" s="8"/>
      <c r="YT178" s="8"/>
      <c r="YU178" s="8"/>
      <c r="YV178" s="8"/>
      <c r="YW178" s="8"/>
      <c r="YX178" s="8"/>
      <c r="YY178" s="8"/>
      <c r="YZ178" s="8"/>
      <c r="ZA178" s="8"/>
      <c r="ZB178" s="8"/>
      <c r="ZC178" s="8"/>
      <c r="ZD178" s="8"/>
      <c r="ZE178" s="8"/>
      <c r="ZF178" s="8"/>
      <c r="ZG178" s="8"/>
      <c r="ZH178" s="8"/>
      <c r="ZI178" s="8"/>
      <c r="ZJ178" s="8"/>
      <c r="ZK178" s="8"/>
      <c r="ZL178" s="8"/>
      <c r="ZM178" s="8"/>
      <c r="ZN178" s="8"/>
      <c r="ZO178" s="8"/>
      <c r="ZP178" s="8"/>
      <c r="ZQ178" s="8"/>
      <c r="ZR178" s="8"/>
      <c r="ZS178" s="8"/>
      <c r="ZT178" s="8"/>
      <c r="ZU178" s="8"/>
      <c r="ZV178" s="8"/>
      <c r="ZW178" s="8"/>
      <c r="ZX178" s="8"/>
      <c r="ZY178" s="8"/>
      <c r="ZZ178" s="8"/>
      <c r="AAA178" s="8"/>
      <c r="AAB178" s="8"/>
      <c r="AAC178" s="8"/>
      <c r="AAD178" s="8"/>
      <c r="AAE178" s="8"/>
      <c r="AAF178" s="8"/>
      <c r="AAG178" s="8"/>
      <c r="AAH178" s="8"/>
      <c r="AAI178" s="8"/>
      <c r="AAJ178" s="8"/>
      <c r="AAK178" s="8"/>
      <c r="AAL178" s="8"/>
      <c r="AAM178" s="8"/>
      <c r="AAN178" s="8"/>
      <c r="AAO178" s="8"/>
      <c r="AAP178" s="8"/>
      <c r="AAQ178" s="8"/>
      <c r="AAR178" s="8"/>
      <c r="AAS178" s="8"/>
      <c r="AAT178" s="8"/>
      <c r="AAU178" s="8"/>
      <c r="AAV178" s="8"/>
      <c r="AAW178" s="8"/>
      <c r="AAX178" s="8"/>
      <c r="AAY178" s="8"/>
      <c r="AAZ178" s="8"/>
      <c r="ABA178" s="8"/>
      <c r="ABB178" s="8"/>
      <c r="ABC178" s="8"/>
      <c r="ABD178" s="8"/>
      <c r="ABE178" s="8"/>
      <c r="ABF178" s="8"/>
      <c r="ABG178" s="8"/>
      <c r="ABH178" s="8"/>
      <c r="ABI178" s="8"/>
      <c r="ABJ178" s="8"/>
      <c r="ABK178" s="8"/>
      <c r="ABL178" s="8"/>
      <c r="ABM178" s="8"/>
      <c r="ABN178" s="8"/>
      <c r="ABO178" s="8"/>
      <c r="ABP178" s="8"/>
      <c r="ABQ178" s="8"/>
      <c r="ABR178" s="8"/>
      <c r="ABS178" s="8"/>
      <c r="ABT178" s="8"/>
      <c r="ABU178" s="8"/>
      <c r="ABV178" s="8"/>
      <c r="ABW178" s="8"/>
      <c r="ABX178" s="8"/>
      <c r="ABY178" s="8"/>
      <c r="ABZ178" s="8"/>
      <c r="ACA178" s="8"/>
      <c r="ACB178" s="8"/>
      <c r="ACC178" s="8"/>
      <c r="ACD178" s="8"/>
      <c r="ACE178" s="8"/>
      <c r="ACF178" s="8"/>
      <c r="ACG178" s="8"/>
      <c r="ACH178" s="8"/>
      <c r="ACI178" s="8"/>
      <c r="ACJ178" s="8"/>
      <c r="ACK178" s="8"/>
      <c r="ACL178" s="8"/>
      <c r="ACM178" s="8"/>
      <c r="ACN178" s="8"/>
      <c r="ACO178" s="8"/>
      <c r="ACP178" s="8"/>
      <c r="ACQ178" s="8"/>
      <c r="ACR178" s="8"/>
      <c r="ACS178" s="8"/>
      <c r="ACT178" s="8"/>
      <c r="ACU178" s="8"/>
      <c r="ACV178" s="8"/>
      <c r="ACW178" s="8"/>
      <c r="ACX178" s="8"/>
      <c r="ACY178" s="8"/>
      <c r="ACZ178" s="8"/>
      <c r="ADA178" s="8"/>
      <c r="ADB178" s="8"/>
      <c r="ADC178" s="8"/>
      <c r="ADD178" s="8"/>
      <c r="ADE178" s="8"/>
      <c r="ADF178" s="8"/>
      <c r="ADG178" s="8"/>
      <c r="ADH178" s="8"/>
      <c r="ADI178" s="8"/>
      <c r="ADJ178" s="8"/>
      <c r="ADK178" s="8"/>
      <c r="ADL178" s="8"/>
      <c r="ADM178" s="8"/>
      <c r="ADN178" s="8"/>
      <c r="ADO178" s="8"/>
      <c r="ADP178" s="8"/>
      <c r="ADQ178" s="8"/>
      <c r="ADR178" s="8"/>
      <c r="ADS178" s="8"/>
      <c r="ADT178" s="8"/>
      <c r="ADU178" s="8"/>
      <c r="ADV178" s="8"/>
      <c r="ADW178" s="8"/>
      <c r="ADX178" s="8"/>
      <c r="ADY178" s="8"/>
      <c r="ADZ178" s="8"/>
      <c r="AEA178" s="8"/>
      <c r="AEB178" s="8"/>
      <c r="AEC178" s="8"/>
      <c r="AED178" s="8"/>
      <c r="AEE178" s="8"/>
      <c r="AEF178" s="8"/>
      <c r="AEG178" s="8"/>
      <c r="AEH178" s="8"/>
      <c r="AEI178" s="8"/>
      <c r="AEJ178" s="8"/>
      <c r="AEK178" s="8"/>
      <c r="AEL178" s="8"/>
      <c r="AEM178" s="8"/>
      <c r="AEN178" s="8"/>
      <c r="AEO178" s="8"/>
      <c r="AEP178" s="8"/>
      <c r="AEQ178" s="8"/>
      <c r="AER178" s="8"/>
      <c r="AES178" s="8"/>
      <c r="AET178" s="8"/>
      <c r="AEU178" s="8"/>
      <c r="AEV178" s="8"/>
      <c r="AEW178" s="8"/>
      <c r="AEX178" s="8"/>
      <c r="AEY178" s="8"/>
      <c r="AEZ178" s="8"/>
      <c r="AFA178" s="8"/>
      <c r="AFB178" s="8"/>
      <c r="AFC178" s="8"/>
      <c r="AFD178" s="8"/>
      <c r="AFE178" s="8"/>
      <c r="AFF178" s="8"/>
      <c r="AFG178" s="8"/>
      <c r="AFH178" s="8"/>
      <c r="AFI178" s="8"/>
      <c r="AFJ178" s="8"/>
      <c r="AFK178" s="8"/>
      <c r="AFL178" s="8"/>
      <c r="AFM178" s="8"/>
      <c r="AFN178" s="8"/>
      <c r="AFO178" s="8"/>
      <c r="AFP178" s="8"/>
      <c r="AFQ178" s="8"/>
      <c r="AFR178" s="8"/>
      <c r="AFS178" s="8"/>
      <c r="AFT178" s="8"/>
      <c r="AFU178" s="8"/>
      <c r="AFV178" s="8"/>
      <c r="AFW178" s="8"/>
      <c r="AFX178" s="8"/>
      <c r="AFY178" s="8"/>
      <c r="AFZ178" s="8"/>
      <c r="AGA178" s="8"/>
      <c r="AGB178" s="8"/>
      <c r="AGC178" s="8"/>
      <c r="AGD178" s="8"/>
      <c r="AGE178" s="8"/>
      <c r="AGF178" s="8"/>
      <c r="AGG178" s="8"/>
      <c r="AGH178" s="8"/>
      <c r="AGI178" s="8"/>
      <c r="AGJ178" s="8"/>
      <c r="AGK178" s="8"/>
      <c r="AGL178" s="8"/>
      <c r="AGM178" s="8"/>
      <c r="AGN178" s="8"/>
      <c r="AGO178" s="8"/>
      <c r="AGP178" s="8"/>
      <c r="AGQ178" s="8"/>
      <c r="AGR178" s="8"/>
      <c r="AGS178" s="8"/>
      <c r="AGT178" s="8"/>
      <c r="AGU178" s="8"/>
      <c r="AGV178" s="8"/>
      <c r="AGW178" s="8"/>
      <c r="AGX178" s="8"/>
      <c r="AGY178" s="8"/>
      <c r="AGZ178" s="8"/>
      <c r="AHA178" s="8"/>
      <c r="AHB178" s="8"/>
      <c r="AHC178" s="8"/>
      <c r="AHD178" s="8"/>
      <c r="AHE178" s="8"/>
      <c r="AHF178" s="8"/>
      <c r="AHG178" s="8"/>
      <c r="AHH178" s="8"/>
      <c r="AHI178" s="8"/>
      <c r="AHJ178" s="8"/>
      <c r="AHK178" s="8"/>
      <c r="AHL178" s="8"/>
      <c r="AHM178" s="8"/>
      <c r="AHN178" s="8"/>
      <c r="AHO178" s="8"/>
      <c r="AHP178" s="8"/>
      <c r="AHQ178" s="8"/>
      <c r="AHR178" s="8"/>
      <c r="AHS178" s="8"/>
      <c r="AHT178" s="8"/>
      <c r="AHU178" s="8"/>
      <c r="AHV178" s="8"/>
      <c r="AHW178" s="8"/>
      <c r="AHX178" s="8"/>
      <c r="AHY178" s="8"/>
      <c r="AHZ178" s="8"/>
      <c r="AIA178" s="8"/>
      <c r="AIB178" s="8"/>
      <c r="AIC178" s="8"/>
      <c r="AID178" s="8"/>
      <c r="AIE178" s="8"/>
      <c r="AIF178" s="8"/>
      <c r="AIG178" s="8"/>
      <c r="AIH178" s="8"/>
      <c r="AII178" s="8"/>
      <c r="AIJ178" s="8"/>
      <c r="AIK178" s="8"/>
      <c r="AIL178" s="8"/>
      <c r="AIM178" s="8"/>
      <c r="AIN178" s="8"/>
      <c r="AIO178" s="8"/>
      <c r="AIP178" s="8"/>
      <c r="AIQ178" s="8"/>
      <c r="AIR178" s="8"/>
      <c r="AIS178" s="8"/>
      <c r="AIT178" s="8"/>
      <c r="AIU178" s="8"/>
      <c r="AIV178" s="8"/>
      <c r="AIW178" s="8"/>
      <c r="AIX178" s="8"/>
      <c r="AIY178" s="8"/>
      <c r="AIZ178" s="8"/>
      <c r="AJA178" s="8"/>
      <c r="AJB178" s="8"/>
      <c r="AJC178" s="8"/>
      <c r="AJD178" s="8"/>
      <c r="AJE178" s="8"/>
      <c r="AJF178" s="8"/>
      <c r="AJG178" s="8"/>
      <c r="AJH178" s="8"/>
      <c r="AJI178" s="8"/>
      <c r="AJJ178" s="8"/>
      <c r="AJK178" s="8"/>
      <c r="AJL178" s="8"/>
      <c r="AJM178" s="8"/>
      <c r="AJN178" s="8"/>
      <c r="AJO178" s="8"/>
      <c r="AJP178" s="8"/>
      <c r="AJQ178" s="8"/>
      <c r="AJR178" s="8"/>
      <c r="AJS178" s="8"/>
      <c r="AJT178" s="8"/>
      <c r="AJU178" s="8"/>
      <c r="AJV178" s="8"/>
      <c r="AJW178" s="8"/>
      <c r="AJX178" s="8"/>
      <c r="AJY178" s="8"/>
      <c r="AJZ178" s="8"/>
      <c r="AKA178" s="8"/>
      <c r="AKB178" s="8"/>
      <c r="AKC178" s="8"/>
      <c r="AKD178" s="8"/>
      <c r="AKE178" s="8"/>
      <c r="AKF178" s="8"/>
      <c r="AKG178" s="8"/>
      <c r="AKH178" s="8"/>
      <c r="AKI178" s="8"/>
      <c r="AKJ178" s="8"/>
      <c r="AKK178" s="8"/>
      <c r="AKL178" s="8"/>
      <c r="AKM178" s="8"/>
      <c r="AKN178" s="8"/>
      <c r="AKO178" s="8"/>
      <c r="AKP178" s="8"/>
      <c r="AKQ178" s="8"/>
      <c r="AKR178" s="8"/>
      <c r="AKS178" s="8"/>
      <c r="AKT178" s="8"/>
      <c r="AKU178" s="8"/>
      <c r="AKV178" s="8"/>
      <c r="AKW178" s="8"/>
      <c r="AKX178" s="8"/>
      <c r="AKY178" s="8"/>
      <c r="AKZ178" s="8"/>
      <c r="ALA178" s="8"/>
      <c r="ALB178" s="8"/>
      <c r="ALC178" s="8"/>
      <c r="ALD178" s="8"/>
      <c r="ALE178" s="8"/>
      <c r="ALF178" s="8"/>
      <c r="ALG178" s="8"/>
      <c r="ALH178" s="8"/>
      <c r="ALI178" s="8"/>
      <c r="ALJ178" s="8"/>
      <c r="ALK178" s="8"/>
      <c r="ALL178" s="8"/>
      <c r="ALM178" s="8"/>
      <c r="ALN178" s="8"/>
      <c r="ALO178" s="8"/>
      <c r="ALP178" s="8"/>
      <c r="ALQ178" s="8"/>
      <c r="ALR178" s="8"/>
      <c r="ALS178" s="8"/>
      <c r="ALT178" s="8"/>
      <c r="ALU178" s="8"/>
      <c r="ALV178" s="8"/>
      <c r="ALW178" s="8"/>
      <c r="ALX178" s="8"/>
      <c r="ALY178" s="8"/>
      <c r="ALZ178" s="8"/>
      <c r="AMA178" s="8"/>
      <c r="AMB178" s="8"/>
      <c r="AMC178" s="8"/>
      <c r="AMD178" s="8"/>
      <c r="AME178" s="8"/>
      <c r="AMF178" s="8"/>
      <c r="AMG178" s="8"/>
      <c r="AMH178" s="8"/>
      <c r="AMI178" s="8"/>
      <c r="AMJ178" s="8"/>
    </row>
    <row r="179" spans="1:1024" ht="15" x14ac:dyDescent="0.25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47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  <c r="IC179" s="8"/>
      <c r="ID179" s="8"/>
      <c r="IE179" s="8"/>
      <c r="IF179" s="8"/>
      <c r="IG179" s="8"/>
      <c r="IH179" s="8"/>
      <c r="II179" s="8"/>
      <c r="IJ179" s="8"/>
      <c r="IK179" s="8"/>
      <c r="IL179" s="8"/>
      <c r="IM179" s="8"/>
      <c r="IN179" s="8"/>
      <c r="IO179" s="8"/>
      <c r="IP179" s="8"/>
      <c r="IQ179" s="8"/>
      <c r="IR179" s="8"/>
      <c r="IS179" s="8"/>
      <c r="IT179" s="8"/>
      <c r="IU179" s="8"/>
      <c r="IV179" s="8"/>
      <c r="IW179" s="8"/>
      <c r="IX179" s="8"/>
      <c r="IY179" s="8"/>
      <c r="IZ179" s="8"/>
      <c r="JA179" s="8"/>
      <c r="JB179" s="8"/>
      <c r="JC179" s="8"/>
      <c r="JD179" s="8"/>
      <c r="JE179" s="8"/>
      <c r="JF179" s="8"/>
      <c r="JG179" s="8"/>
      <c r="JH179" s="8"/>
      <c r="JI179" s="8"/>
      <c r="JJ179" s="8"/>
      <c r="JK179" s="8"/>
      <c r="JL179" s="8"/>
      <c r="JM179" s="8"/>
      <c r="JN179" s="8"/>
      <c r="JO179" s="8"/>
      <c r="JP179" s="8"/>
      <c r="JQ179" s="8"/>
      <c r="JR179" s="8"/>
      <c r="JS179" s="8"/>
      <c r="JT179" s="8"/>
      <c r="JU179" s="8"/>
      <c r="JV179" s="8"/>
      <c r="JW179" s="8"/>
      <c r="JX179" s="8"/>
      <c r="JY179" s="8"/>
      <c r="JZ179" s="8"/>
      <c r="KA179" s="8"/>
      <c r="KB179" s="8"/>
      <c r="KC179" s="8"/>
      <c r="KD179" s="8"/>
      <c r="KE179" s="8"/>
      <c r="KF179" s="8"/>
      <c r="KG179" s="8"/>
      <c r="KH179" s="8"/>
      <c r="KI179" s="8"/>
      <c r="KJ179" s="8"/>
      <c r="KK179" s="8"/>
      <c r="KL179" s="8"/>
      <c r="KM179" s="8"/>
      <c r="KN179" s="8"/>
      <c r="KO179" s="8"/>
      <c r="KP179" s="8"/>
      <c r="KQ179" s="8"/>
      <c r="KR179" s="8"/>
      <c r="KS179" s="8"/>
      <c r="KT179" s="8"/>
      <c r="KU179" s="8"/>
      <c r="KV179" s="8"/>
      <c r="KW179" s="8"/>
      <c r="KX179" s="8"/>
      <c r="KY179" s="8"/>
      <c r="KZ179" s="8"/>
      <c r="LA179" s="8"/>
      <c r="LB179" s="8"/>
      <c r="LC179" s="8"/>
      <c r="LD179" s="8"/>
      <c r="LE179" s="8"/>
      <c r="LF179" s="8"/>
      <c r="LG179" s="8"/>
      <c r="LH179" s="8"/>
      <c r="LI179" s="8"/>
      <c r="LJ179" s="8"/>
      <c r="LK179" s="8"/>
      <c r="LL179" s="8"/>
      <c r="LM179" s="8"/>
      <c r="LN179" s="8"/>
      <c r="LO179" s="8"/>
      <c r="LP179" s="8"/>
      <c r="LQ179" s="8"/>
      <c r="LR179" s="8"/>
      <c r="LS179" s="8"/>
      <c r="LT179" s="8"/>
      <c r="LU179" s="8"/>
      <c r="LV179" s="8"/>
      <c r="LW179" s="8"/>
      <c r="LX179" s="8"/>
      <c r="LY179" s="8"/>
      <c r="LZ179" s="8"/>
      <c r="MA179" s="8"/>
      <c r="MB179" s="8"/>
      <c r="MC179" s="8"/>
      <c r="MD179" s="8"/>
      <c r="ME179" s="8"/>
      <c r="MF179" s="8"/>
      <c r="MG179" s="8"/>
      <c r="MH179" s="8"/>
      <c r="MI179" s="8"/>
      <c r="MJ179" s="8"/>
      <c r="MK179" s="8"/>
      <c r="ML179" s="8"/>
      <c r="MM179" s="8"/>
      <c r="MN179" s="8"/>
      <c r="MO179" s="8"/>
      <c r="MP179" s="8"/>
      <c r="MQ179" s="8"/>
      <c r="MR179" s="8"/>
      <c r="MS179" s="8"/>
      <c r="MT179" s="8"/>
      <c r="MU179" s="8"/>
      <c r="MV179" s="8"/>
      <c r="MW179" s="8"/>
      <c r="MX179" s="8"/>
      <c r="MY179" s="8"/>
      <c r="MZ179" s="8"/>
      <c r="NA179" s="8"/>
      <c r="NB179" s="8"/>
      <c r="NC179" s="8"/>
      <c r="ND179" s="8"/>
      <c r="NE179" s="8"/>
      <c r="NF179" s="8"/>
      <c r="NG179" s="8"/>
      <c r="NH179" s="8"/>
      <c r="NI179" s="8"/>
      <c r="NJ179" s="8"/>
      <c r="NK179" s="8"/>
      <c r="NL179" s="8"/>
      <c r="NM179" s="8"/>
      <c r="NN179" s="8"/>
      <c r="NO179" s="8"/>
      <c r="NP179" s="8"/>
      <c r="NQ179" s="8"/>
      <c r="NR179" s="8"/>
      <c r="NS179" s="8"/>
      <c r="NT179" s="8"/>
      <c r="NU179" s="8"/>
      <c r="NV179" s="8"/>
      <c r="NW179" s="8"/>
      <c r="NX179" s="8"/>
      <c r="NY179" s="8"/>
      <c r="NZ179" s="8"/>
      <c r="OA179" s="8"/>
      <c r="OB179" s="8"/>
      <c r="OC179" s="8"/>
      <c r="OD179" s="8"/>
      <c r="OE179" s="8"/>
      <c r="OF179" s="8"/>
      <c r="OG179" s="8"/>
      <c r="OH179" s="8"/>
      <c r="OI179" s="8"/>
      <c r="OJ179" s="8"/>
      <c r="OK179" s="8"/>
      <c r="OL179" s="8"/>
      <c r="OM179" s="8"/>
      <c r="ON179" s="8"/>
      <c r="OO179" s="8"/>
      <c r="OP179" s="8"/>
      <c r="OQ179" s="8"/>
      <c r="OR179" s="8"/>
      <c r="OS179" s="8"/>
      <c r="OT179" s="8"/>
      <c r="OU179" s="8"/>
      <c r="OV179" s="8"/>
      <c r="OW179" s="8"/>
      <c r="OX179" s="8"/>
      <c r="OY179" s="8"/>
      <c r="OZ179" s="8"/>
      <c r="PA179" s="8"/>
      <c r="PB179" s="8"/>
      <c r="PC179" s="8"/>
      <c r="PD179" s="8"/>
      <c r="PE179" s="8"/>
      <c r="PF179" s="8"/>
      <c r="PG179" s="8"/>
      <c r="PH179" s="8"/>
      <c r="PI179" s="8"/>
      <c r="PJ179" s="8"/>
      <c r="PK179" s="8"/>
      <c r="PL179" s="8"/>
      <c r="PM179" s="8"/>
      <c r="PN179" s="8"/>
      <c r="PO179" s="8"/>
      <c r="PP179" s="8"/>
      <c r="PQ179" s="8"/>
      <c r="PR179" s="8"/>
      <c r="PS179" s="8"/>
      <c r="PT179" s="8"/>
      <c r="PU179" s="8"/>
      <c r="PV179" s="8"/>
      <c r="PW179" s="8"/>
      <c r="PX179" s="8"/>
      <c r="PY179" s="8"/>
      <c r="PZ179" s="8"/>
      <c r="QA179" s="8"/>
      <c r="QB179" s="8"/>
      <c r="QC179" s="8"/>
      <c r="QD179" s="8"/>
      <c r="QE179" s="8"/>
      <c r="QF179" s="8"/>
      <c r="QG179" s="8"/>
      <c r="QH179" s="8"/>
      <c r="QI179" s="8"/>
      <c r="QJ179" s="8"/>
      <c r="QK179" s="8"/>
      <c r="QL179" s="8"/>
      <c r="QM179" s="8"/>
      <c r="QN179" s="8"/>
      <c r="QO179" s="8"/>
      <c r="QP179" s="8"/>
      <c r="QQ179" s="8"/>
      <c r="QR179" s="8"/>
      <c r="QS179" s="8"/>
      <c r="QT179" s="8"/>
      <c r="QU179" s="8"/>
      <c r="QV179" s="8"/>
      <c r="QW179" s="8"/>
      <c r="QX179" s="8"/>
      <c r="QY179" s="8"/>
      <c r="QZ179" s="8"/>
      <c r="RA179" s="8"/>
      <c r="RB179" s="8"/>
      <c r="RC179" s="8"/>
      <c r="RD179" s="8"/>
      <c r="RE179" s="8"/>
      <c r="RF179" s="8"/>
      <c r="RG179" s="8"/>
      <c r="RH179" s="8"/>
      <c r="RI179" s="8"/>
      <c r="RJ179" s="8"/>
      <c r="RK179" s="8"/>
      <c r="RL179" s="8"/>
      <c r="RM179" s="8"/>
      <c r="RN179" s="8"/>
      <c r="RO179" s="8"/>
      <c r="RP179" s="8"/>
      <c r="RQ179" s="8"/>
      <c r="RR179" s="8"/>
      <c r="RS179" s="8"/>
      <c r="RT179" s="8"/>
      <c r="RU179" s="8"/>
      <c r="RV179" s="8"/>
      <c r="RW179" s="8"/>
      <c r="RX179" s="8"/>
      <c r="RY179" s="8"/>
      <c r="RZ179" s="8"/>
      <c r="SA179" s="8"/>
      <c r="SB179" s="8"/>
      <c r="SC179" s="8"/>
      <c r="SD179" s="8"/>
      <c r="SE179" s="8"/>
      <c r="SF179" s="8"/>
      <c r="SG179" s="8"/>
      <c r="SH179" s="8"/>
      <c r="SI179" s="8"/>
      <c r="SJ179" s="8"/>
      <c r="SK179" s="8"/>
      <c r="SL179" s="8"/>
      <c r="SM179" s="8"/>
      <c r="SN179" s="8"/>
      <c r="SO179" s="8"/>
      <c r="SP179" s="8"/>
      <c r="SQ179" s="8"/>
      <c r="SR179" s="8"/>
      <c r="SS179" s="8"/>
      <c r="ST179" s="8"/>
      <c r="SU179" s="8"/>
      <c r="SV179" s="8"/>
      <c r="SW179" s="8"/>
      <c r="SX179" s="8"/>
      <c r="SY179" s="8"/>
      <c r="SZ179" s="8"/>
      <c r="TA179" s="8"/>
      <c r="TB179" s="8"/>
      <c r="TC179" s="8"/>
      <c r="TD179" s="8"/>
      <c r="TE179" s="8"/>
      <c r="TF179" s="8"/>
      <c r="TG179" s="8"/>
      <c r="TH179" s="8"/>
      <c r="TI179" s="8"/>
      <c r="TJ179" s="8"/>
      <c r="TK179" s="8"/>
      <c r="TL179" s="8"/>
      <c r="TM179" s="8"/>
      <c r="TN179" s="8"/>
      <c r="TO179" s="8"/>
      <c r="TP179" s="8"/>
      <c r="TQ179" s="8"/>
      <c r="TR179" s="8"/>
      <c r="TS179" s="8"/>
      <c r="TT179" s="8"/>
      <c r="TU179" s="8"/>
      <c r="TV179" s="8"/>
      <c r="TW179" s="8"/>
      <c r="TX179" s="8"/>
      <c r="TY179" s="8"/>
      <c r="TZ179" s="8"/>
      <c r="UA179" s="8"/>
      <c r="UB179" s="8"/>
      <c r="UC179" s="8"/>
      <c r="UD179" s="8"/>
      <c r="UE179" s="8"/>
      <c r="UF179" s="8"/>
      <c r="UG179" s="8"/>
      <c r="UH179" s="8"/>
      <c r="UI179" s="8"/>
      <c r="UJ179" s="8"/>
      <c r="UK179" s="8"/>
      <c r="UL179" s="8"/>
      <c r="UM179" s="8"/>
      <c r="UN179" s="8"/>
      <c r="UO179" s="8"/>
      <c r="UP179" s="8"/>
      <c r="UQ179" s="8"/>
      <c r="UR179" s="8"/>
      <c r="US179" s="8"/>
      <c r="UT179" s="8"/>
      <c r="UU179" s="8"/>
      <c r="UV179" s="8"/>
      <c r="UW179" s="8"/>
      <c r="UX179" s="8"/>
      <c r="UY179" s="8"/>
      <c r="UZ179" s="8"/>
      <c r="VA179" s="8"/>
      <c r="VB179" s="8"/>
      <c r="VC179" s="8"/>
      <c r="VD179" s="8"/>
      <c r="VE179" s="8"/>
      <c r="VF179" s="8"/>
      <c r="VG179" s="8"/>
      <c r="VH179" s="8"/>
      <c r="VI179" s="8"/>
      <c r="VJ179" s="8"/>
      <c r="VK179" s="8"/>
      <c r="VL179" s="8"/>
      <c r="VM179" s="8"/>
      <c r="VN179" s="8"/>
      <c r="VO179" s="8"/>
      <c r="VP179" s="8"/>
      <c r="VQ179" s="8"/>
      <c r="VR179" s="8"/>
      <c r="VS179" s="8"/>
      <c r="VT179" s="8"/>
      <c r="VU179" s="8"/>
      <c r="VV179" s="8"/>
      <c r="VW179" s="8"/>
      <c r="VX179" s="8"/>
      <c r="VY179" s="8"/>
      <c r="VZ179" s="8"/>
      <c r="WA179" s="8"/>
      <c r="WB179" s="8"/>
      <c r="WC179" s="8"/>
      <c r="WD179" s="8"/>
      <c r="WE179" s="8"/>
      <c r="WF179" s="8"/>
      <c r="WG179" s="8"/>
      <c r="WH179" s="8"/>
      <c r="WI179" s="8"/>
      <c r="WJ179" s="8"/>
      <c r="WK179" s="8"/>
      <c r="WL179" s="8"/>
      <c r="WM179" s="8"/>
      <c r="WN179" s="8"/>
      <c r="WO179" s="8"/>
      <c r="WP179" s="8"/>
      <c r="WQ179" s="8"/>
      <c r="WR179" s="8"/>
      <c r="WS179" s="8"/>
      <c r="WT179" s="8"/>
      <c r="WU179" s="8"/>
      <c r="WV179" s="8"/>
      <c r="WW179" s="8"/>
      <c r="WX179" s="8"/>
      <c r="WY179" s="8"/>
      <c r="WZ179" s="8"/>
      <c r="XA179" s="8"/>
      <c r="XB179" s="8"/>
      <c r="XC179" s="8"/>
      <c r="XD179" s="8"/>
      <c r="XE179" s="8"/>
      <c r="XF179" s="8"/>
      <c r="XG179" s="8"/>
      <c r="XH179" s="8"/>
      <c r="XI179" s="8"/>
      <c r="XJ179" s="8"/>
      <c r="XK179" s="8"/>
      <c r="XL179" s="8"/>
      <c r="XM179" s="8"/>
      <c r="XN179" s="8"/>
      <c r="XO179" s="8"/>
      <c r="XP179" s="8"/>
      <c r="XQ179" s="8"/>
      <c r="XR179" s="8"/>
      <c r="XS179" s="8"/>
      <c r="XT179" s="8"/>
      <c r="XU179" s="8"/>
      <c r="XV179" s="8"/>
      <c r="XW179" s="8"/>
      <c r="XX179" s="8"/>
      <c r="XY179" s="8"/>
      <c r="XZ179" s="8"/>
      <c r="YA179" s="8"/>
      <c r="YB179" s="8"/>
      <c r="YC179" s="8"/>
      <c r="YD179" s="8"/>
      <c r="YE179" s="8"/>
      <c r="YF179" s="8"/>
      <c r="YG179" s="8"/>
      <c r="YH179" s="8"/>
      <c r="YI179" s="8"/>
      <c r="YJ179" s="8"/>
      <c r="YK179" s="8"/>
      <c r="YL179" s="8"/>
      <c r="YM179" s="8"/>
      <c r="YN179" s="8"/>
      <c r="YO179" s="8"/>
      <c r="YP179" s="8"/>
      <c r="YQ179" s="8"/>
      <c r="YR179" s="8"/>
      <c r="YS179" s="8"/>
      <c r="YT179" s="8"/>
      <c r="YU179" s="8"/>
      <c r="YV179" s="8"/>
      <c r="YW179" s="8"/>
      <c r="YX179" s="8"/>
      <c r="YY179" s="8"/>
      <c r="YZ179" s="8"/>
      <c r="ZA179" s="8"/>
      <c r="ZB179" s="8"/>
      <c r="ZC179" s="8"/>
      <c r="ZD179" s="8"/>
      <c r="ZE179" s="8"/>
      <c r="ZF179" s="8"/>
      <c r="ZG179" s="8"/>
      <c r="ZH179" s="8"/>
      <c r="ZI179" s="8"/>
      <c r="ZJ179" s="8"/>
      <c r="ZK179" s="8"/>
      <c r="ZL179" s="8"/>
      <c r="ZM179" s="8"/>
      <c r="ZN179" s="8"/>
      <c r="ZO179" s="8"/>
      <c r="ZP179" s="8"/>
      <c r="ZQ179" s="8"/>
      <c r="ZR179" s="8"/>
      <c r="ZS179" s="8"/>
      <c r="ZT179" s="8"/>
      <c r="ZU179" s="8"/>
      <c r="ZV179" s="8"/>
      <c r="ZW179" s="8"/>
      <c r="ZX179" s="8"/>
      <c r="ZY179" s="8"/>
      <c r="ZZ179" s="8"/>
      <c r="AAA179" s="8"/>
      <c r="AAB179" s="8"/>
      <c r="AAC179" s="8"/>
      <c r="AAD179" s="8"/>
      <c r="AAE179" s="8"/>
      <c r="AAF179" s="8"/>
      <c r="AAG179" s="8"/>
      <c r="AAH179" s="8"/>
      <c r="AAI179" s="8"/>
      <c r="AAJ179" s="8"/>
      <c r="AAK179" s="8"/>
      <c r="AAL179" s="8"/>
      <c r="AAM179" s="8"/>
      <c r="AAN179" s="8"/>
      <c r="AAO179" s="8"/>
      <c r="AAP179" s="8"/>
      <c r="AAQ179" s="8"/>
      <c r="AAR179" s="8"/>
      <c r="AAS179" s="8"/>
      <c r="AAT179" s="8"/>
      <c r="AAU179" s="8"/>
      <c r="AAV179" s="8"/>
      <c r="AAW179" s="8"/>
      <c r="AAX179" s="8"/>
      <c r="AAY179" s="8"/>
      <c r="AAZ179" s="8"/>
      <c r="ABA179" s="8"/>
      <c r="ABB179" s="8"/>
      <c r="ABC179" s="8"/>
      <c r="ABD179" s="8"/>
      <c r="ABE179" s="8"/>
      <c r="ABF179" s="8"/>
      <c r="ABG179" s="8"/>
      <c r="ABH179" s="8"/>
      <c r="ABI179" s="8"/>
      <c r="ABJ179" s="8"/>
      <c r="ABK179" s="8"/>
      <c r="ABL179" s="8"/>
      <c r="ABM179" s="8"/>
      <c r="ABN179" s="8"/>
      <c r="ABO179" s="8"/>
      <c r="ABP179" s="8"/>
      <c r="ABQ179" s="8"/>
      <c r="ABR179" s="8"/>
      <c r="ABS179" s="8"/>
      <c r="ABT179" s="8"/>
      <c r="ABU179" s="8"/>
      <c r="ABV179" s="8"/>
      <c r="ABW179" s="8"/>
      <c r="ABX179" s="8"/>
      <c r="ABY179" s="8"/>
      <c r="ABZ179" s="8"/>
      <c r="ACA179" s="8"/>
      <c r="ACB179" s="8"/>
      <c r="ACC179" s="8"/>
      <c r="ACD179" s="8"/>
      <c r="ACE179" s="8"/>
      <c r="ACF179" s="8"/>
      <c r="ACG179" s="8"/>
      <c r="ACH179" s="8"/>
      <c r="ACI179" s="8"/>
      <c r="ACJ179" s="8"/>
      <c r="ACK179" s="8"/>
      <c r="ACL179" s="8"/>
      <c r="ACM179" s="8"/>
      <c r="ACN179" s="8"/>
      <c r="ACO179" s="8"/>
      <c r="ACP179" s="8"/>
      <c r="ACQ179" s="8"/>
      <c r="ACR179" s="8"/>
      <c r="ACS179" s="8"/>
      <c r="ACT179" s="8"/>
      <c r="ACU179" s="8"/>
      <c r="ACV179" s="8"/>
      <c r="ACW179" s="8"/>
      <c r="ACX179" s="8"/>
      <c r="ACY179" s="8"/>
      <c r="ACZ179" s="8"/>
      <c r="ADA179" s="8"/>
      <c r="ADB179" s="8"/>
      <c r="ADC179" s="8"/>
      <c r="ADD179" s="8"/>
      <c r="ADE179" s="8"/>
      <c r="ADF179" s="8"/>
      <c r="ADG179" s="8"/>
      <c r="ADH179" s="8"/>
      <c r="ADI179" s="8"/>
      <c r="ADJ179" s="8"/>
      <c r="ADK179" s="8"/>
      <c r="ADL179" s="8"/>
      <c r="ADM179" s="8"/>
      <c r="ADN179" s="8"/>
      <c r="ADO179" s="8"/>
      <c r="ADP179" s="8"/>
      <c r="ADQ179" s="8"/>
      <c r="ADR179" s="8"/>
      <c r="ADS179" s="8"/>
      <c r="ADT179" s="8"/>
      <c r="ADU179" s="8"/>
      <c r="ADV179" s="8"/>
      <c r="ADW179" s="8"/>
      <c r="ADX179" s="8"/>
      <c r="ADY179" s="8"/>
      <c r="ADZ179" s="8"/>
      <c r="AEA179" s="8"/>
      <c r="AEB179" s="8"/>
      <c r="AEC179" s="8"/>
      <c r="AED179" s="8"/>
      <c r="AEE179" s="8"/>
      <c r="AEF179" s="8"/>
      <c r="AEG179" s="8"/>
      <c r="AEH179" s="8"/>
      <c r="AEI179" s="8"/>
      <c r="AEJ179" s="8"/>
      <c r="AEK179" s="8"/>
      <c r="AEL179" s="8"/>
      <c r="AEM179" s="8"/>
      <c r="AEN179" s="8"/>
      <c r="AEO179" s="8"/>
      <c r="AEP179" s="8"/>
      <c r="AEQ179" s="8"/>
      <c r="AER179" s="8"/>
      <c r="AES179" s="8"/>
      <c r="AET179" s="8"/>
      <c r="AEU179" s="8"/>
      <c r="AEV179" s="8"/>
      <c r="AEW179" s="8"/>
      <c r="AEX179" s="8"/>
      <c r="AEY179" s="8"/>
      <c r="AEZ179" s="8"/>
      <c r="AFA179" s="8"/>
      <c r="AFB179" s="8"/>
      <c r="AFC179" s="8"/>
      <c r="AFD179" s="8"/>
      <c r="AFE179" s="8"/>
      <c r="AFF179" s="8"/>
      <c r="AFG179" s="8"/>
      <c r="AFH179" s="8"/>
      <c r="AFI179" s="8"/>
      <c r="AFJ179" s="8"/>
      <c r="AFK179" s="8"/>
      <c r="AFL179" s="8"/>
      <c r="AFM179" s="8"/>
      <c r="AFN179" s="8"/>
      <c r="AFO179" s="8"/>
      <c r="AFP179" s="8"/>
      <c r="AFQ179" s="8"/>
      <c r="AFR179" s="8"/>
      <c r="AFS179" s="8"/>
      <c r="AFT179" s="8"/>
      <c r="AFU179" s="8"/>
      <c r="AFV179" s="8"/>
      <c r="AFW179" s="8"/>
      <c r="AFX179" s="8"/>
      <c r="AFY179" s="8"/>
      <c r="AFZ179" s="8"/>
      <c r="AGA179" s="8"/>
      <c r="AGB179" s="8"/>
      <c r="AGC179" s="8"/>
      <c r="AGD179" s="8"/>
      <c r="AGE179" s="8"/>
      <c r="AGF179" s="8"/>
      <c r="AGG179" s="8"/>
      <c r="AGH179" s="8"/>
      <c r="AGI179" s="8"/>
      <c r="AGJ179" s="8"/>
      <c r="AGK179" s="8"/>
      <c r="AGL179" s="8"/>
      <c r="AGM179" s="8"/>
      <c r="AGN179" s="8"/>
      <c r="AGO179" s="8"/>
      <c r="AGP179" s="8"/>
      <c r="AGQ179" s="8"/>
      <c r="AGR179" s="8"/>
      <c r="AGS179" s="8"/>
      <c r="AGT179" s="8"/>
      <c r="AGU179" s="8"/>
      <c r="AGV179" s="8"/>
      <c r="AGW179" s="8"/>
      <c r="AGX179" s="8"/>
      <c r="AGY179" s="8"/>
      <c r="AGZ179" s="8"/>
      <c r="AHA179" s="8"/>
      <c r="AHB179" s="8"/>
      <c r="AHC179" s="8"/>
      <c r="AHD179" s="8"/>
      <c r="AHE179" s="8"/>
      <c r="AHF179" s="8"/>
      <c r="AHG179" s="8"/>
      <c r="AHH179" s="8"/>
      <c r="AHI179" s="8"/>
      <c r="AHJ179" s="8"/>
      <c r="AHK179" s="8"/>
      <c r="AHL179" s="8"/>
      <c r="AHM179" s="8"/>
      <c r="AHN179" s="8"/>
      <c r="AHO179" s="8"/>
      <c r="AHP179" s="8"/>
      <c r="AHQ179" s="8"/>
      <c r="AHR179" s="8"/>
      <c r="AHS179" s="8"/>
      <c r="AHT179" s="8"/>
      <c r="AHU179" s="8"/>
      <c r="AHV179" s="8"/>
      <c r="AHW179" s="8"/>
      <c r="AHX179" s="8"/>
      <c r="AHY179" s="8"/>
      <c r="AHZ179" s="8"/>
      <c r="AIA179" s="8"/>
      <c r="AIB179" s="8"/>
      <c r="AIC179" s="8"/>
      <c r="AID179" s="8"/>
      <c r="AIE179" s="8"/>
      <c r="AIF179" s="8"/>
      <c r="AIG179" s="8"/>
      <c r="AIH179" s="8"/>
      <c r="AII179" s="8"/>
      <c r="AIJ179" s="8"/>
      <c r="AIK179" s="8"/>
      <c r="AIL179" s="8"/>
      <c r="AIM179" s="8"/>
      <c r="AIN179" s="8"/>
      <c r="AIO179" s="8"/>
      <c r="AIP179" s="8"/>
      <c r="AIQ179" s="8"/>
      <c r="AIR179" s="8"/>
      <c r="AIS179" s="8"/>
      <c r="AIT179" s="8"/>
      <c r="AIU179" s="8"/>
      <c r="AIV179" s="8"/>
      <c r="AIW179" s="8"/>
      <c r="AIX179" s="8"/>
      <c r="AIY179" s="8"/>
      <c r="AIZ179" s="8"/>
      <c r="AJA179" s="8"/>
      <c r="AJB179" s="8"/>
      <c r="AJC179" s="8"/>
      <c r="AJD179" s="8"/>
      <c r="AJE179" s="8"/>
      <c r="AJF179" s="8"/>
      <c r="AJG179" s="8"/>
      <c r="AJH179" s="8"/>
      <c r="AJI179" s="8"/>
      <c r="AJJ179" s="8"/>
      <c r="AJK179" s="8"/>
      <c r="AJL179" s="8"/>
      <c r="AJM179" s="8"/>
      <c r="AJN179" s="8"/>
      <c r="AJO179" s="8"/>
      <c r="AJP179" s="8"/>
      <c r="AJQ179" s="8"/>
      <c r="AJR179" s="8"/>
      <c r="AJS179" s="8"/>
      <c r="AJT179" s="8"/>
      <c r="AJU179" s="8"/>
      <c r="AJV179" s="8"/>
      <c r="AJW179" s="8"/>
      <c r="AJX179" s="8"/>
      <c r="AJY179" s="8"/>
      <c r="AJZ179" s="8"/>
      <c r="AKA179" s="8"/>
      <c r="AKB179" s="8"/>
      <c r="AKC179" s="8"/>
      <c r="AKD179" s="8"/>
      <c r="AKE179" s="8"/>
      <c r="AKF179" s="8"/>
      <c r="AKG179" s="8"/>
      <c r="AKH179" s="8"/>
      <c r="AKI179" s="8"/>
      <c r="AKJ179" s="8"/>
      <c r="AKK179" s="8"/>
      <c r="AKL179" s="8"/>
      <c r="AKM179" s="8"/>
      <c r="AKN179" s="8"/>
      <c r="AKO179" s="8"/>
      <c r="AKP179" s="8"/>
      <c r="AKQ179" s="8"/>
      <c r="AKR179" s="8"/>
      <c r="AKS179" s="8"/>
      <c r="AKT179" s="8"/>
      <c r="AKU179" s="8"/>
      <c r="AKV179" s="8"/>
      <c r="AKW179" s="8"/>
      <c r="AKX179" s="8"/>
      <c r="AKY179" s="8"/>
      <c r="AKZ179" s="8"/>
      <c r="ALA179" s="8"/>
      <c r="ALB179" s="8"/>
      <c r="ALC179" s="8"/>
      <c r="ALD179" s="8"/>
      <c r="ALE179" s="8"/>
      <c r="ALF179" s="8"/>
      <c r="ALG179" s="8"/>
      <c r="ALH179" s="8"/>
      <c r="ALI179" s="8"/>
      <c r="ALJ179" s="8"/>
      <c r="ALK179" s="8"/>
      <c r="ALL179" s="8"/>
      <c r="ALM179" s="8"/>
      <c r="ALN179" s="8"/>
      <c r="ALO179" s="8"/>
      <c r="ALP179" s="8"/>
      <c r="ALQ179" s="8"/>
      <c r="ALR179" s="8"/>
      <c r="ALS179" s="8"/>
      <c r="ALT179" s="8"/>
      <c r="ALU179" s="8"/>
      <c r="ALV179" s="8"/>
      <c r="ALW179" s="8"/>
      <c r="ALX179" s="8"/>
      <c r="ALY179" s="8"/>
      <c r="ALZ179" s="8"/>
      <c r="AMA179" s="8"/>
      <c r="AMB179" s="8"/>
      <c r="AMC179" s="8"/>
      <c r="AMD179" s="8"/>
      <c r="AME179" s="8"/>
      <c r="AMF179" s="8"/>
      <c r="AMG179" s="8"/>
      <c r="AMH179" s="8"/>
      <c r="AMI179" s="8"/>
      <c r="AMJ179" s="8"/>
    </row>
    <row r="180" spans="1:1024" ht="15" x14ac:dyDescent="0.25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47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  <c r="IC180" s="8"/>
      <c r="ID180" s="8"/>
      <c r="IE180" s="8"/>
      <c r="IF180" s="8"/>
      <c r="IG180" s="8"/>
      <c r="IH180" s="8"/>
      <c r="II180" s="8"/>
      <c r="IJ180" s="8"/>
      <c r="IK180" s="8"/>
      <c r="IL180" s="8"/>
      <c r="IM180" s="8"/>
      <c r="IN180" s="8"/>
      <c r="IO180" s="8"/>
      <c r="IP180" s="8"/>
      <c r="IQ180" s="8"/>
      <c r="IR180" s="8"/>
      <c r="IS180" s="8"/>
      <c r="IT180" s="8"/>
      <c r="IU180" s="8"/>
      <c r="IV180" s="8"/>
      <c r="IW180" s="8"/>
      <c r="IX180" s="8"/>
      <c r="IY180" s="8"/>
      <c r="IZ180" s="8"/>
      <c r="JA180" s="8"/>
      <c r="JB180" s="8"/>
      <c r="JC180" s="8"/>
      <c r="JD180" s="8"/>
      <c r="JE180" s="8"/>
      <c r="JF180" s="8"/>
      <c r="JG180" s="8"/>
      <c r="JH180" s="8"/>
      <c r="JI180" s="8"/>
      <c r="JJ180" s="8"/>
      <c r="JK180" s="8"/>
      <c r="JL180" s="8"/>
      <c r="JM180" s="8"/>
      <c r="JN180" s="8"/>
      <c r="JO180" s="8"/>
      <c r="JP180" s="8"/>
      <c r="JQ180" s="8"/>
      <c r="JR180" s="8"/>
      <c r="JS180" s="8"/>
      <c r="JT180" s="8"/>
      <c r="JU180" s="8"/>
      <c r="JV180" s="8"/>
      <c r="JW180" s="8"/>
      <c r="JX180" s="8"/>
      <c r="JY180" s="8"/>
      <c r="JZ180" s="8"/>
      <c r="KA180" s="8"/>
      <c r="KB180" s="8"/>
      <c r="KC180" s="8"/>
      <c r="KD180" s="8"/>
      <c r="KE180" s="8"/>
      <c r="KF180" s="8"/>
      <c r="KG180" s="8"/>
      <c r="KH180" s="8"/>
      <c r="KI180" s="8"/>
      <c r="KJ180" s="8"/>
      <c r="KK180" s="8"/>
      <c r="KL180" s="8"/>
      <c r="KM180" s="8"/>
      <c r="KN180" s="8"/>
      <c r="KO180" s="8"/>
      <c r="KP180" s="8"/>
      <c r="KQ180" s="8"/>
      <c r="KR180" s="8"/>
      <c r="KS180" s="8"/>
      <c r="KT180" s="8"/>
      <c r="KU180" s="8"/>
      <c r="KV180" s="8"/>
      <c r="KW180" s="8"/>
      <c r="KX180" s="8"/>
      <c r="KY180" s="8"/>
      <c r="KZ180" s="8"/>
      <c r="LA180" s="8"/>
      <c r="LB180" s="8"/>
      <c r="LC180" s="8"/>
      <c r="LD180" s="8"/>
      <c r="LE180" s="8"/>
      <c r="LF180" s="8"/>
      <c r="LG180" s="8"/>
      <c r="LH180" s="8"/>
      <c r="LI180" s="8"/>
      <c r="LJ180" s="8"/>
      <c r="LK180" s="8"/>
      <c r="LL180" s="8"/>
      <c r="LM180" s="8"/>
      <c r="LN180" s="8"/>
      <c r="LO180" s="8"/>
      <c r="LP180" s="8"/>
      <c r="LQ180" s="8"/>
      <c r="LR180" s="8"/>
      <c r="LS180" s="8"/>
      <c r="LT180" s="8"/>
      <c r="LU180" s="8"/>
      <c r="LV180" s="8"/>
      <c r="LW180" s="8"/>
      <c r="LX180" s="8"/>
      <c r="LY180" s="8"/>
      <c r="LZ180" s="8"/>
      <c r="MA180" s="8"/>
      <c r="MB180" s="8"/>
      <c r="MC180" s="8"/>
      <c r="MD180" s="8"/>
      <c r="ME180" s="8"/>
      <c r="MF180" s="8"/>
      <c r="MG180" s="8"/>
      <c r="MH180" s="8"/>
      <c r="MI180" s="8"/>
      <c r="MJ180" s="8"/>
      <c r="MK180" s="8"/>
      <c r="ML180" s="8"/>
      <c r="MM180" s="8"/>
      <c r="MN180" s="8"/>
      <c r="MO180" s="8"/>
      <c r="MP180" s="8"/>
      <c r="MQ180" s="8"/>
      <c r="MR180" s="8"/>
      <c r="MS180" s="8"/>
      <c r="MT180" s="8"/>
      <c r="MU180" s="8"/>
      <c r="MV180" s="8"/>
      <c r="MW180" s="8"/>
      <c r="MX180" s="8"/>
      <c r="MY180" s="8"/>
      <c r="MZ180" s="8"/>
      <c r="NA180" s="8"/>
      <c r="NB180" s="8"/>
      <c r="NC180" s="8"/>
      <c r="ND180" s="8"/>
      <c r="NE180" s="8"/>
      <c r="NF180" s="8"/>
      <c r="NG180" s="8"/>
      <c r="NH180" s="8"/>
      <c r="NI180" s="8"/>
      <c r="NJ180" s="8"/>
      <c r="NK180" s="8"/>
      <c r="NL180" s="8"/>
      <c r="NM180" s="8"/>
      <c r="NN180" s="8"/>
      <c r="NO180" s="8"/>
      <c r="NP180" s="8"/>
      <c r="NQ180" s="8"/>
      <c r="NR180" s="8"/>
      <c r="NS180" s="8"/>
      <c r="NT180" s="8"/>
      <c r="NU180" s="8"/>
      <c r="NV180" s="8"/>
      <c r="NW180" s="8"/>
      <c r="NX180" s="8"/>
      <c r="NY180" s="8"/>
      <c r="NZ180" s="8"/>
      <c r="OA180" s="8"/>
      <c r="OB180" s="8"/>
      <c r="OC180" s="8"/>
      <c r="OD180" s="8"/>
      <c r="OE180" s="8"/>
      <c r="OF180" s="8"/>
      <c r="OG180" s="8"/>
      <c r="OH180" s="8"/>
      <c r="OI180" s="8"/>
      <c r="OJ180" s="8"/>
      <c r="OK180" s="8"/>
      <c r="OL180" s="8"/>
      <c r="OM180" s="8"/>
      <c r="ON180" s="8"/>
      <c r="OO180" s="8"/>
      <c r="OP180" s="8"/>
      <c r="OQ180" s="8"/>
      <c r="OR180" s="8"/>
      <c r="OS180" s="8"/>
      <c r="OT180" s="8"/>
      <c r="OU180" s="8"/>
      <c r="OV180" s="8"/>
      <c r="OW180" s="8"/>
      <c r="OX180" s="8"/>
      <c r="OY180" s="8"/>
      <c r="OZ180" s="8"/>
      <c r="PA180" s="8"/>
      <c r="PB180" s="8"/>
      <c r="PC180" s="8"/>
      <c r="PD180" s="8"/>
      <c r="PE180" s="8"/>
      <c r="PF180" s="8"/>
      <c r="PG180" s="8"/>
      <c r="PH180" s="8"/>
      <c r="PI180" s="8"/>
      <c r="PJ180" s="8"/>
      <c r="PK180" s="8"/>
      <c r="PL180" s="8"/>
      <c r="PM180" s="8"/>
      <c r="PN180" s="8"/>
      <c r="PO180" s="8"/>
      <c r="PP180" s="8"/>
      <c r="PQ180" s="8"/>
      <c r="PR180" s="8"/>
      <c r="PS180" s="8"/>
      <c r="PT180" s="8"/>
      <c r="PU180" s="8"/>
      <c r="PV180" s="8"/>
      <c r="PW180" s="8"/>
      <c r="PX180" s="8"/>
      <c r="PY180" s="8"/>
      <c r="PZ180" s="8"/>
      <c r="QA180" s="8"/>
      <c r="QB180" s="8"/>
      <c r="QC180" s="8"/>
      <c r="QD180" s="8"/>
      <c r="QE180" s="8"/>
      <c r="QF180" s="8"/>
      <c r="QG180" s="8"/>
      <c r="QH180" s="8"/>
      <c r="QI180" s="8"/>
      <c r="QJ180" s="8"/>
      <c r="QK180" s="8"/>
      <c r="QL180" s="8"/>
      <c r="QM180" s="8"/>
      <c r="QN180" s="8"/>
      <c r="QO180" s="8"/>
      <c r="QP180" s="8"/>
      <c r="QQ180" s="8"/>
      <c r="QR180" s="8"/>
      <c r="QS180" s="8"/>
      <c r="QT180" s="8"/>
      <c r="QU180" s="8"/>
      <c r="QV180" s="8"/>
      <c r="QW180" s="8"/>
      <c r="QX180" s="8"/>
      <c r="QY180" s="8"/>
      <c r="QZ180" s="8"/>
      <c r="RA180" s="8"/>
      <c r="RB180" s="8"/>
      <c r="RC180" s="8"/>
      <c r="RD180" s="8"/>
      <c r="RE180" s="8"/>
      <c r="RF180" s="8"/>
      <c r="RG180" s="8"/>
      <c r="RH180" s="8"/>
      <c r="RI180" s="8"/>
      <c r="RJ180" s="8"/>
      <c r="RK180" s="8"/>
      <c r="RL180" s="8"/>
      <c r="RM180" s="8"/>
      <c r="RN180" s="8"/>
      <c r="RO180" s="8"/>
      <c r="RP180" s="8"/>
      <c r="RQ180" s="8"/>
      <c r="RR180" s="8"/>
      <c r="RS180" s="8"/>
      <c r="RT180" s="8"/>
      <c r="RU180" s="8"/>
      <c r="RV180" s="8"/>
      <c r="RW180" s="8"/>
      <c r="RX180" s="8"/>
      <c r="RY180" s="8"/>
      <c r="RZ180" s="8"/>
      <c r="SA180" s="8"/>
      <c r="SB180" s="8"/>
      <c r="SC180" s="8"/>
      <c r="SD180" s="8"/>
      <c r="SE180" s="8"/>
      <c r="SF180" s="8"/>
      <c r="SG180" s="8"/>
      <c r="SH180" s="8"/>
      <c r="SI180" s="8"/>
      <c r="SJ180" s="8"/>
      <c r="SK180" s="8"/>
      <c r="SL180" s="8"/>
      <c r="SM180" s="8"/>
      <c r="SN180" s="8"/>
      <c r="SO180" s="8"/>
      <c r="SP180" s="8"/>
      <c r="SQ180" s="8"/>
      <c r="SR180" s="8"/>
      <c r="SS180" s="8"/>
      <c r="ST180" s="8"/>
      <c r="SU180" s="8"/>
      <c r="SV180" s="8"/>
      <c r="SW180" s="8"/>
      <c r="SX180" s="8"/>
      <c r="SY180" s="8"/>
      <c r="SZ180" s="8"/>
      <c r="TA180" s="8"/>
      <c r="TB180" s="8"/>
      <c r="TC180" s="8"/>
      <c r="TD180" s="8"/>
      <c r="TE180" s="8"/>
      <c r="TF180" s="8"/>
      <c r="TG180" s="8"/>
      <c r="TH180" s="8"/>
      <c r="TI180" s="8"/>
      <c r="TJ180" s="8"/>
      <c r="TK180" s="8"/>
      <c r="TL180" s="8"/>
      <c r="TM180" s="8"/>
      <c r="TN180" s="8"/>
      <c r="TO180" s="8"/>
      <c r="TP180" s="8"/>
      <c r="TQ180" s="8"/>
      <c r="TR180" s="8"/>
      <c r="TS180" s="8"/>
      <c r="TT180" s="8"/>
      <c r="TU180" s="8"/>
      <c r="TV180" s="8"/>
      <c r="TW180" s="8"/>
      <c r="TX180" s="8"/>
      <c r="TY180" s="8"/>
      <c r="TZ180" s="8"/>
      <c r="UA180" s="8"/>
      <c r="UB180" s="8"/>
      <c r="UC180" s="8"/>
      <c r="UD180" s="8"/>
      <c r="UE180" s="8"/>
      <c r="UF180" s="8"/>
      <c r="UG180" s="8"/>
      <c r="UH180" s="8"/>
      <c r="UI180" s="8"/>
      <c r="UJ180" s="8"/>
      <c r="UK180" s="8"/>
      <c r="UL180" s="8"/>
      <c r="UM180" s="8"/>
      <c r="UN180" s="8"/>
      <c r="UO180" s="8"/>
      <c r="UP180" s="8"/>
      <c r="UQ180" s="8"/>
      <c r="UR180" s="8"/>
      <c r="US180" s="8"/>
      <c r="UT180" s="8"/>
      <c r="UU180" s="8"/>
      <c r="UV180" s="8"/>
      <c r="UW180" s="8"/>
      <c r="UX180" s="8"/>
      <c r="UY180" s="8"/>
      <c r="UZ180" s="8"/>
      <c r="VA180" s="8"/>
      <c r="VB180" s="8"/>
      <c r="VC180" s="8"/>
      <c r="VD180" s="8"/>
      <c r="VE180" s="8"/>
      <c r="VF180" s="8"/>
      <c r="VG180" s="8"/>
      <c r="VH180" s="8"/>
      <c r="VI180" s="8"/>
      <c r="VJ180" s="8"/>
      <c r="VK180" s="8"/>
      <c r="VL180" s="8"/>
      <c r="VM180" s="8"/>
      <c r="VN180" s="8"/>
      <c r="VO180" s="8"/>
      <c r="VP180" s="8"/>
      <c r="VQ180" s="8"/>
      <c r="VR180" s="8"/>
      <c r="VS180" s="8"/>
      <c r="VT180" s="8"/>
      <c r="VU180" s="8"/>
      <c r="VV180" s="8"/>
      <c r="VW180" s="8"/>
      <c r="VX180" s="8"/>
      <c r="VY180" s="8"/>
      <c r="VZ180" s="8"/>
      <c r="WA180" s="8"/>
      <c r="WB180" s="8"/>
      <c r="WC180" s="8"/>
      <c r="WD180" s="8"/>
      <c r="WE180" s="8"/>
      <c r="WF180" s="8"/>
      <c r="WG180" s="8"/>
      <c r="WH180" s="8"/>
      <c r="WI180" s="8"/>
      <c r="WJ180" s="8"/>
      <c r="WK180" s="8"/>
      <c r="WL180" s="8"/>
      <c r="WM180" s="8"/>
      <c r="WN180" s="8"/>
      <c r="WO180" s="8"/>
      <c r="WP180" s="8"/>
      <c r="WQ180" s="8"/>
      <c r="WR180" s="8"/>
      <c r="WS180" s="8"/>
      <c r="WT180" s="8"/>
      <c r="WU180" s="8"/>
      <c r="WV180" s="8"/>
      <c r="WW180" s="8"/>
      <c r="WX180" s="8"/>
      <c r="WY180" s="8"/>
      <c r="WZ180" s="8"/>
      <c r="XA180" s="8"/>
      <c r="XB180" s="8"/>
      <c r="XC180" s="8"/>
      <c r="XD180" s="8"/>
      <c r="XE180" s="8"/>
      <c r="XF180" s="8"/>
      <c r="XG180" s="8"/>
      <c r="XH180" s="8"/>
      <c r="XI180" s="8"/>
      <c r="XJ180" s="8"/>
      <c r="XK180" s="8"/>
      <c r="XL180" s="8"/>
      <c r="XM180" s="8"/>
      <c r="XN180" s="8"/>
      <c r="XO180" s="8"/>
      <c r="XP180" s="8"/>
      <c r="XQ180" s="8"/>
      <c r="XR180" s="8"/>
      <c r="XS180" s="8"/>
      <c r="XT180" s="8"/>
      <c r="XU180" s="8"/>
      <c r="XV180" s="8"/>
      <c r="XW180" s="8"/>
      <c r="XX180" s="8"/>
      <c r="XY180" s="8"/>
      <c r="XZ180" s="8"/>
      <c r="YA180" s="8"/>
      <c r="YB180" s="8"/>
      <c r="YC180" s="8"/>
      <c r="YD180" s="8"/>
      <c r="YE180" s="8"/>
      <c r="YF180" s="8"/>
      <c r="YG180" s="8"/>
      <c r="YH180" s="8"/>
      <c r="YI180" s="8"/>
      <c r="YJ180" s="8"/>
      <c r="YK180" s="8"/>
      <c r="YL180" s="8"/>
      <c r="YM180" s="8"/>
      <c r="YN180" s="8"/>
      <c r="YO180" s="8"/>
      <c r="YP180" s="8"/>
      <c r="YQ180" s="8"/>
      <c r="YR180" s="8"/>
      <c r="YS180" s="8"/>
      <c r="YT180" s="8"/>
      <c r="YU180" s="8"/>
      <c r="YV180" s="8"/>
      <c r="YW180" s="8"/>
      <c r="YX180" s="8"/>
      <c r="YY180" s="8"/>
      <c r="YZ180" s="8"/>
      <c r="ZA180" s="8"/>
      <c r="ZB180" s="8"/>
      <c r="ZC180" s="8"/>
      <c r="ZD180" s="8"/>
      <c r="ZE180" s="8"/>
      <c r="ZF180" s="8"/>
      <c r="ZG180" s="8"/>
      <c r="ZH180" s="8"/>
      <c r="ZI180" s="8"/>
      <c r="ZJ180" s="8"/>
      <c r="ZK180" s="8"/>
      <c r="ZL180" s="8"/>
      <c r="ZM180" s="8"/>
      <c r="ZN180" s="8"/>
      <c r="ZO180" s="8"/>
      <c r="ZP180" s="8"/>
      <c r="ZQ180" s="8"/>
      <c r="ZR180" s="8"/>
      <c r="ZS180" s="8"/>
      <c r="ZT180" s="8"/>
      <c r="ZU180" s="8"/>
      <c r="ZV180" s="8"/>
      <c r="ZW180" s="8"/>
      <c r="ZX180" s="8"/>
      <c r="ZY180" s="8"/>
      <c r="ZZ180" s="8"/>
      <c r="AAA180" s="8"/>
      <c r="AAB180" s="8"/>
      <c r="AAC180" s="8"/>
      <c r="AAD180" s="8"/>
      <c r="AAE180" s="8"/>
      <c r="AAF180" s="8"/>
      <c r="AAG180" s="8"/>
      <c r="AAH180" s="8"/>
      <c r="AAI180" s="8"/>
      <c r="AAJ180" s="8"/>
      <c r="AAK180" s="8"/>
      <c r="AAL180" s="8"/>
      <c r="AAM180" s="8"/>
      <c r="AAN180" s="8"/>
      <c r="AAO180" s="8"/>
      <c r="AAP180" s="8"/>
      <c r="AAQ180" s="8"/>
      <c r="AAR180" s="8"/>
      <c r="AAS180" s="8"/>
      <c r="AAT180" s="8"/>
      <c r="AAU180" s="8"/>
      <c r="AAV180" s="8"/>
      <c r="AAW180" s="8"/>
      <c r="AAX180" s="8"/>
      <c r="AAY180" s="8"/>
      <c r="AAZ180" s="8"/>
      <c r="ABA180" s="8"/>
      <c r="ABB180" s="8"/>
      <c r="ABC180" s="8"/>
      <c r="ABD180" s="8"/>
      <c r="ABE180" s="8"/>
      <c r="ABF180" s="8"/>
      <c r="ABG180" s="8"/>
      <c r="ABH180" s="8"/>
      <c r="ABI180" s="8"/>
      <c r="ABJ180" s="8"/>
      <c r="ABK180" s="8"/>
      <c r="ABL180" s="8"/>
      <c r="ABM180" s="8"/>
      <c r="ABN180" s="8"/>
      <c r="ABO180" s="8"/>
      <c r="ABP180" s="8"/>
      <c r="ABQ180" s="8"/>
      <c r="ABR180" s="8"/>
      <c r="ABS180" s="8"/>
      <c r="ABT180" s="8"/>
      <c r="ABU180" s="8"/>
      <c r="ABV180" s="8"/>
      <c r="ABW180" s="8"/>
      <c r="ABX180" s="8"/>
      <c r="ABY180" s="8"/>
      <c r="ABZ180" s="8"/>
      <c r="ACA180" s="8"/>
      <c r="ACB180" s="8"/>
      <c r="ACC180" s="8"/>
      <c r="ACD180" s="8"/>
      <c r="ACE180" s="8"/>
      <c r="ACF180" s="8"/>
      <c r="ACG180" s="8"/>
      <c r="ACH180" s="8"/>
      <c r="ACI180" s="8"/>
      <c r="ACJ180" s="8"/>
      <c r="ACK180" s="8"/>
      <c r="ACL180" s="8"/>
      <c r="ACM180" s="8"/>
      <c r="ACN180" s="8"/>
      <c r="ACO180" s="8"/>
      <c r="ACP180" s="8"/>
      <c r="ACQ180" s="8"/>
      <c r="ACR180" s="8"/>
      <c r="ACS180" s="8"/>
      <c r="ACT180" s="8"/>
      <c r="ACU180" s="8"/>
      <c r="ACV180" s="8"/>
      <c r="ACW180" s="8"/>
      <c r="ACX180" s="8"/>
      <c r="ACY180" s="8"/>
      <c r="ACZ180" s="8"/>
      <c r="ADA180" s="8"/>
      <c r="ADB180" s="8"/>
      <c r="ADC180" s="8"/>
      <c r="ADD180" s="8"/>
      <c r="ADE180" s="8"/>
      <c r="ADF180" s="8"/>
      <c r="ADG180" s="8"/>
      <c r="ADH180" s="8"/>
      <c r="ADI180" s="8"/>
      <c r="ADJ180" s="8"/>
      <c r="ADK180" s="8"/>
      <c r="ADL180" s="8"/>
      <c r="ADM180" s="8"/>
      <c r="ADN180" s="8"/>
      <c r="ADO180" s="8"/>
      <c r="ADP180" s="8"/>
      <c r="ADQ180" s="8"/>
      <c r="ADR180" s="8"/>
      <c r="ADS180" s="8"/>
      <c r="ADT180" s="8"/>
      <c r="ADU180" s="8"/>
      <c r="ADV180" s="8"/>
      <c r="ADW180" s="8"/>
      <c r="ADX180" s="8"/>
      <c r="ADY180" s="8"/>
      <c r="ADZ180" s="8"/>
      <c r="AEA180" s="8"/>
      <c r="AEB180" s="8"/>
      <c r="AEC180" s="8"/>
      <c r="AED180" s="8"/>
      <c r="AEE180" s="8"/>
      <c r="AEF180" s="8"/>
      <c r="AEG180" s="8"/>
      <c r="AEH180" s="8"/>
      <c r="AEI180" s="8"/>
      <c r="AEJ180" s="8"/>
      <c r="AEK180" s="8"/>
      <c r="AEL180" s="8"/>
      <c r="AEM180" s="8"/>
      <c r="AEN180" s="8"/>
      <c r="AEO180" s="8"/>
      <c r="AEP180" s="8"/>
      <c r="AEQ180" s="8"/>
      <c r="AER180" s="8"/>
      <c r="AES180" s="8"/>
      <c r="AET180" s="8"/>
      <c r="AEU180" s="8"/>
      <c r="AEV180" s="8"/>
      <c r="AEW180" s="8"/>
      <c r="AEX180" s="8"/>
      <c r="AEY180" s="8"/>
      <c r="AEZ180" s="8"/>
      <c r="AFA180" s="8"/>
      <c r="AFB180" s="8"/>
      <c r="AFC180" s="8"/>
      <c r="AFD180" s="8"/>
      <c r="AFE180" s="8"/>
      <c r="AFF180" s="8"/>
      <c r="AFG180" s="8"/>
      <c r="AFH180" s="8"/>
      <c r="AFI180" s="8"/>
      <c r="AFJ180" s="8"/>
      <c r="AFK180" s="8"/>
      <c r="AFL180" s="8"/>
      <c r="AFM180" s="8"/>
      <c r="AFN180" s="8"/>
      <c r="AFO180" s="8"/>
      <c r="AFP180" s="8"/>
      <c r="AFQ180" s="8"/>
      <c r="AFR180" s="8"/>
      <c r="AFS180" s="8"/>
      <c r="AFT180" s="8"/>
      <c r="AFU180" s="8"/>
      <c r="AFV180" s="8"/>
      <c r="AFW180" s="8"/>
      <c r="AFX180" s="8"/>
      <c r="AFY180" s="8"/>
      <c r="AFZ180" s="8"/>
      <c r="AGA180" s="8"/>
      <c r="AGB180" s="8"/>
      <c r="AGC180" s="8"/>
      <c r="AGD180" s="8"/>
      <c r="AGE180" s="8"/>
      <c r="AGF180" s="8"/>
      <c r="AGG180" s="8"/>
      <c r="AGH180" s="8"/>
      <c r="AGI180" s="8"/>
      <c r="AGJ180" s="8"/>
      <c r="AGK180" s="8"/>
      <c r="AGL180" s="8"/>
      <c r="AGM180" s="8"/>
      <c r="AGN180" s="8"/>
      <c r="AGO180" s="8"/>
      <c r="AGP180" s="8"/>
      <c r="AGQ180" s="8"/>
      <c r="AGR180" s="8"/>
      <c r="AGS180" s="8"/>
      <c r="AGT180" s="8"/>
      <c r="AGU180" s="8"/>
      <c r="AGV180" s="8"/>
      <c r="AGW180" s="8"/>
      <c r="AGX180" s="8"/>
      <c r="AGY180" s="8"/>
      <c r="AGZ180" s="8"/>
      <c r="AHA180" s="8"/>
      <c r="AHB180" s="8"/>
      <c r="AHC180" s="8"/>
      <c r="AHD180" s="8"/>
      <c r="AHE180" s="8"/>
      <c r="AHF180" s="8"/>
      <c r="AHG180" s="8"/>
      <c r="AHH180" s="8"/>
      <c r="AHI180" s="8"/>
      <c r="AHJ180" s="8"/>
      <c r="AHK180" s="8"/>
      <c r="AHL180" s="8"/>
      <c r="AHM180" s="8"/>
      <c r="AHN180" s="8"/>
      <c r="AHO180" s="8"/>
      <c r="AHP180" s="8"/>
      <c r="AHQ180" s="8"/>
      <c r="AHR180" s="8"/>
      <c r="AHS180" s="8"/>
      <c r="AHT180" s="8"/>
      <c r="AHU180" s="8"/>
      <c r="AHV180" s="8"/>
      <c r="AHW180" s="8"/>
      <c r="AHX180" s="8"/>
      <c r="AHY180" s="8"/>
      <c r="AHZ180" s="8"/>
      <c r="AIA180" s="8"/>
      <c r="AIB180" s="8"/>
      <c r="AIC180" s="8"/>
      <c r="AID180" s="8"/>
      <c r="AIE180" s="8"/>
      <c r="AIF180" s="8"/>
      <c r="AIG180" s="8"/>
      <c r="AIH180" s="8"/>
      <c r="AII180" s="8"/>
      <c r="AIJ180" s="8"/>
      <c r="AIK180" s="8"/>
      <c r="AIL180" s="8"/>
      <c r="AIM180" s="8"/>
      <c r="AIN180" s="8"/>
      <c r="AIO180" s="8"/>
      <c r="AIP180" s="8"/>
      <c r="AIQ180" s="8"/>
      <c r="AIR180" s="8"/>
      <c r="AIS180" s="8"/>
      <c r="AIT180" s="8"/>
      <c r="AIU180" s="8"/>
      <c r="AIV180" s="8"/>
      <c r="AIW180" s="8"/>
      <c r="AIX180" s="8"/>
      <c r="AIY180" s="8"/>
      <c r="AIZ180" s="8"/>
      <c r="AJA180" s="8"/>
      <c r="AJB180" s="8"/>
      <c r="AJC180" s="8"/>
      <c r="AJD180" s="8"/>
      <c r="AJE180" s="8"/>
      <c r="AJF180" s="8"/>
      <c r="AJG180" s="8"/>
      <c r="AJH180" s="8"/>
      <c r="AJI180" s="8"/>
      <c r="AJJ180" s="8"/>
      <c r="AJK180" s="8"/>
      <c r="AJL180" s="8"/>
      <c r="AJM180" s="8"/>
      <c r="AJN180" s="8"/>
      <c r="AJO180" s="8"/>
      <c r="AJP180" s="8"/>
      <c r="AJQ180" s="8"/>
      <c r="AJR180" s="8"/>
      <c r="AJS180" s="8"/>
      <c r="AJT180" s="8"/>
      <c r="AJU180" s="8"/>
      <c r="AJV180" s="8"/>
      <c r="AJW180" s="8"/>
      <c r="AJX180" s="8"/>
      <c r="AJY180" s="8"/>
      <c r="AJZ180" s="8"/>
      <c r="AKA180" s="8"/>
      <c r="AKB180" s="8"/>
      <c r="AKC180" s="8"/>
      <c r="AKD180" s="8"/>
      <c r="AKE180" s="8"/>
      <c r="AKF180" s="8"/>
      <c r="AKG180" s="8"/>
      <c r="AKH180" s="8"/>
      <c r="AKI180" s="8"/>
      <c r="AKJ180" s="8"/>
      <c r="AKK180" s="8"/>
      <c r="AKL180" s="8"/>
      <c r="AKM180" s="8"/>
      <c r="AKN180" s="8"/>
      <c r="AKO180" s="8"/>
      <c r="AKP180" s="8"/>
      <c r="AKQ180" s="8"/>
      <c r="AKR180" s="8"/>
      <c r="AKS180" s="8"/>
      <c r="AKT180" s="8"/>
      <c r="AKU180" s="8"/>
      <c r="AKV180" s="8"/>
      <c r="AKW180" s="8"/>
      <c r="AKX180" s="8"/>
      <c r="AKY180" s="8"/>
      <c r="AKZ180" s="8"/>
      <c r="ALA180" s="8"/>
      <c r="ALB180" s="8"/>
      <c r="ALC180" s="8"/>
      <c r="ALD180" s="8"/>
      <c r="ALE180" s="8"/>
      <c r="ALF180" s="8"/>
      <c r="ALG180" s="8"/>
      <c r="ALH180" s="8"/>
      <c r="ALI180" s="8"/>
      <c r="ALJ180" s="8"/>
      <c r="ALK180" s="8"/>
      <c r="ALL180" s="8"/>
      <c r="ALM180" s="8"/>
      <c r="ALN180" s="8"/>
      <c r="ALO180" s="8"/>
      <c r="ALP180" s="8"/>
      <c r="ALQ180" s="8"/>
      <c r="ALR180" s="8"/>
      <c r="ALS180" s="8"/>
      <c r="ALT180" s="8"/>
      <c r="ALU180" s="8"/>
      <c r="ALV180" s="8"/>
      <c r="ALW180" s="8"/>
      <c r="ALX180" s="8"/>
      <c r="ALY180" s="8"/>
      <c r="ALZ180" s="8"/>
      <c r="AMA180" s="8"/>
      <c r="AMB180" s="8"/>
      <c r="AMC180" s="8"/>
      <c r="AMD180" s="8"/>
      <c r="AME180" s="8"/>
      <c r="AMF180" s="8"/>
      <c r="AMG180" s="8"/>
      <c r="AMH180" s="8"/>
      <c r="AMI180" s="8"/>
      <c r="AMJ180" s="8"/>
    </row>
    <row r="181" spans="1:1024" ht="15" x14ac:dyDescent="0.25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47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  <c r="IC181" s="8"/>
      <c r="ID181" s="8"/>
      <c r="IE181" s="8"/>
      <c r="IF181" s="8"/>
      <c r="IG181" s="8"/>
      <c r="IH181" s="8"/>
      <c r="II181" s="8"/>
      <c r="IJ181" s="8"/>
      <c r="IK181" s="8"/>
      <c r="IL181" s="8"/>
      <c r="IM181" s="8"/>
      <c r="IN181" s="8"/>
      <c r="IO181" s="8"/>
      <c r="IP181" s="8"/>
      <c r="IQ181" s="8"/>
      <c r="IR181" s="8"/>
      <c r="IS181" s="8"/>
      <c r="IT181" s="8"/>
      <c r="IU181" s="8"/>
      <c r="IV181" s="8"/>
      <c r="IW181" s="8"/>
      <c r="IX181" s="8"/>
      <c r="IY181" s="8"/>
      <c r="IZ181" s="8"/>
      <c r="JA181" s="8"/>
      <c r="JB181" s="8"/>
      <c r="JC181" s="8"/>
      <c r="JD181" s="8"/>
      <c r="JE181" s="8"/>
      <c r="JF181" s="8"/>
      <c r="JG181" s="8"/>
      <c r="JH181" s="8"/>
      <c r="JI181" s="8"/>
      <c r="JJ181" s="8"/>
      <c r="JK181" s="8"/>
      <c r="JL181" s="8"/>
      <c r="JM181" s="8"/>
      <c r="JN181" s="8"/>
      <c r="JO181" s="8"/>
      <c r="JP181" s="8"/>
      <c r="JQ181" s="8"/>
      <c r="JR181" s="8"/>
      <c r="JS181" s="8"/>
      <c r="JT181" s="8"/>
      <c r="JU181" s="8"/>
      <c r="JV181" s="8"/>
      <c r="JW181" s="8"/>
      <c r="JX181" s="8"/>
      <c r="JY181" s="8"/>
      <c r="JZ181" s="8"/>
      <c r="KA181" s="8"/>
      <c r="KB181" s="8"/>
      <c r="KC181" s="8"/>
      <c r="KD181" s="8"/>
      <c r="KE181" s="8"/>
      <c r="KF181" s="8"/>
      <c r="KG181" s="8"/>
      <c r="KH181" s="8"/>
      <c r="KI181" s="8"/>
      <c r="KJ181" s="8"/>
      <c r="KK181" s="8"/>
      <c r="KL181" s="8"/>
      <c r="KM181" s="8"/>
      <c r="KN181" s="8"/>
      <c r="KO181" s="8"/>
      <c r="KP181" s="8"/>
      <c r="KQ181" s="8"/>
      <c r="KR181" s="8"/>
      <c r="KS181" s="8"/>
      <c r="KT181" s="8"/>
      <c r="KU181" s="8"/>
      <c r="KV181" s="8"/>
      <c r="KW181" s="8"/>
      <c r="KX181" s="8"/>
      <c r="KY181" s="8"/>
      <c r="KZ181" s="8"/>
      <c r="LA181" s="8"/>
      <c r="LB181" s="8"/>
      <c r="LC181" s="8"/>
      <c r="LD181" s="8"/>
      <c r="LE181" s="8"/>
      <c r="LF181" s="8"/>
      <c r="LG181" s="8"/>
      <c r="LH181" s="8"/>
      <c r="LI181" s="8"/>
      <c r="LJ181" s="8"/>
      <c r="LK181" s="8"/>
      <c r="LL181" s="8"/>
      <c r="LM181" s="8"/>
      <c r="LN181" s="8"/>
      <c r="LO181" s="8"/>
      <c r="LP181" s="8"/>
      <c r="LQ181" s="8"/>
      <c r="LR181" s="8"/>
      <c r="LS181" s="8"/>
      <c r="LT181" s="8"/>
      <c r="LU181" s="8"/>
      <c r="LV181" s="8"/>
      <c r="LW181" s="8"/>
      <c r="LX181" s="8"/>
      <c r="LY181" s="8"/>
      <c r="LZ181" s="8"/>
      <c r="MA181" s="8"/>
      <c r="MB181" s="8"/>
      <c r="MC181" s="8"/>
      <c r="MD181" s="8"/>
      <c r="ME181" s="8"/>
      <c r="MF181" s="8"/>
      <c r="MG181" s="8"/>
      <c r="MH181" s="8"/>
      <c r="MI181" s="8"/>
      <c r="MJ181" s="8"/>
      <c r="MK181" s="8"/>
      <c r="ML181" s="8"/>
      <c r="MM181" s="8"/>
      <c r="MN181" s="8"/>
      <c r="MO181" s="8"/>
      <c r="MP181" s="8"/>
      <c r="MQ181" s="8"/>
      <c r="MR181" s="8"/>
      <c r="MS181" s="8"/>
      <c r="MT181" s="8"/>
      <c r="MU181" s="8"/>
      <c r="MV181" s="8"/>
      <c r="MW181" s="8"/>
      <c r="MX181" s="8"/>
      <c r="MY181" s="8"/>
      <c r="MZ181" s="8"/>
      <c r="NA181" s="8"/>
      <c r="NB181" s="8"/>
      <c r="NC181" s="8"/>
      <c r="ND181" s="8"/>
      <c r="NE181" s="8"/>
      <c r="NF181" s="8"/>
      <c r="NG181" s="8"/>
      <c r="NH181" s="8"/>
      <c r="NI181" s="8"/>
      <c r="NJ181" s="8"/>
      <c r="NK181" s="8"/>
      <c r="NL181" s="8"/>
      <c r="NM181" s="8"/>
      <c r="NN181" s="8"/>
      <c r="NO181" s="8"/>
      <c r="NP181" s="8"/>
      <c r="NQ181" s="8"/>
      <c r="NR181" s="8"/>
      <c r="NS181" s="8"/>
      <c r="NT181" s="8"/>
      <c r="NU181" s="8"/>
      <c r="NV181" s="8"/>
      <c r="NW181" s="8"/>
      <c r="NX181" s="8"/>
      <c r="NY181" s="8"/>
      <c r="NZ181" s="8"/>
      <c r="OA181" s="8"/>
      <c r="OB181" s="8"/>
      <c r="OC181" s="8"/>
      <c r="OD181" s="8"/>
      <c r="OE181" s="8"/>
      <c r="OF181" s="8"/>
      <c r="OG181" s="8"/>
      <c r="OH181" s="8"/>
      <c r="OI181" s="8"/>
      <c r="OJ181" s="8"/>
      <c r="OK181" s="8"/>
      <c r="OL181" s="8"/>
      <c r="OM181" s="8"/>
      <c r="ON181" s="8"/>
      <c r="OO181" s="8"/>
      <c r="OP181" s="8"/>
      <c r="OQ181" s="8"/>
      <c r="OR181" s="8"/>
      <c r="OS181" s="8"/>
      <c r="OT181" s="8"/>
      <c r="OU181" s="8"/>
      <c r="OV181" s="8"/>
      <c r="OW181" s="8"/>
      <c r="OX181" s="8"/>
      <c r="OY181" s="8"/>
      <c r="OZ181" s="8"/>
      <c r="PA181" s="8"/>
      <c r="PB181" s="8"/>
      <c r="PC181" s="8"/>
      <c r="PD181" s="8"/>
      <c r="PE181" s="8"/>
      <c r="PF181" s="8"/>
      <c r="PG181" s="8"/>
      <c r="PH181" s="8"/>
      <c r="PI181" s="8"/>
      <c r="PJ181" s="8"/>
      <c r="PK181" s="8"/>
      <c r="PL181" s="8"/>
      <c r="PM181" s="8"/>
      <c r="PN181" s="8"/>
      <c r="PO181" s="8"/>
      <c r="PP181" s="8"/>
      <c r="PQ181" s="8"/>
      <c r="PR181" s="8"/>
      <c r="PS181" s="8"/>
      <c r="PT181" s="8"/>
      <c r="PU181" s="8"/>
      <c r="PV181" s="8"/>
      <c r="PW181" s="8"/>
      <c r="PX181" s="8"/>
      <c r="PY181" s="8"/>
      <c r="PZ181" s="8"/>
      <c r="QA181" s="8"/>
      <c r="QB181" s="8"/>
      <c r="QC181" s="8"/>
      <c r="QD181" s="8"/>
      <c r="QE181" s="8"/>
      <c r="QF181" s="8"/>
      <c r="QG181" s="8"/>
      <c r="QH181" s="8"/>
      <c r="QI181" s="8"/>
      <c r="QJ181" s="8"/>
      <c r="QK181" s="8"/>
      <c r="QL181" s="8"/>
      <c r="QM181" s="8"/>
      <c r="QN181" s="8"/>
      <c r="QO181" s="8"/>
      <c r="QP181" s="8"/>
      <c r="QQ181" s="8"/>
      <c r="QR181" s="8"/>
      <c r="QS181" s="8"/>
      <c r="QT181" s="8"/>
      <c r="QU181" s="8"/>
      <c r="QV181" s="8"/>
      <c r="QW181" s="8"/>
      <c r="QX181" s="8"/>
      <c r="QY181" s="8"/>
      <c r="QZ181" s="8"/>
      <c r="RA181" s="8"/>
      <c r="RB181" s="8"/>
      <c r="RC181" s="8"/>
      <c r="RD181" s="8"/>
      <c r="RE181" s="8"/>
      <c r="RF181" s="8"/>
      <c r="RG181" s="8"/>
      <c r="RH181" s="8"/>
      <c r="RI181" s="8"/>
      <c r="RJ181" s="8"/>
      <c r="RK181" s="8"/>
      <c r="RL181" s="8"/>
      <c r="RM181" s="8"/>
      <c r="RN181" s="8"/>
      <c r="RO181" s="8"/>
      <c r="RP181" s="8"/>
      <c r="RQ181" s="8"/>
      <c r="RR181" s="8"/>
      <c r="RS181" s="8"/>
      <c r="RT181" s="8"/>
      <c r="RU181" s="8"/>
      <c r="RV181" s="8"/>
      <c r="RW181" s="8"/>
      <c r="RX181" s="8"/>
      <c r="RY181" s="8"/>
      <c r="RZ181" s="8"/>
      <c r="SA181" s="8"/>
      <c r="SB181" s="8"/>
      <c r="SC181" s="8"/>
      <c r="SD181" s="8"/>
      <c r="SE181" s="8"/>
      <c r="SF181" s="8"/>
      <c r="SG181" s="8"/>
      <c r="SH181" s="8"/>
      <c r="SI181" s="8"/>
      <c r="SJ181" s="8"/>
      <c r="SK181" s="8"/>
      <c r="SL181" s="8"/>
      <c r="SM181" s="8"/>
      <c r="SN181" s="8"/>
      <c r="SO181" s="8"/>
      <c r="SP181" s="8"/>
      <c r="SQ181" s="8"/>
      <c r="SR181" s="8"/>
      <c r="SS181" s="8"/>
      <c r="ST181" s="8"/>
      <c r="SU181" s="8"/>
      <c r="SV181" s="8"/>
      <c r="SW181" s="8"/>
      <c r="SX181" s="8"/>
      <c r="SY181" s="8"/>
      <c r="SZ181" s="8"/>
      <c r="TA181" s="8"/>
      <c r="TB181" s="8"/>
      <c r="TC181" s="8"/>
      <c r="TD181" s="8"/>
      <c r="TE181" s="8"/>
      <c r="TF181" s="8"/>
      <c r="TG181" s="8"/>
      <c r="TH181" s="8"/>
      <c r="TI181" s="8"/>
      <c r="TJ181" s="8"/>
      <c r="TK181" s="8"/>
      <c r="TL181" s="8"/>
      <c r="TM181" s="8"/>
      <c r="TN181" s="8"/>
      <c r="TO181" s="8"/>
      <c r="TP181" s="8"/>
      <c r="TQ181" s="8"/>
      <c r="TR181" s="8"/>
      <c r="TS181" s="8"/>
      <c r="TT181" s="8"/>
      <c r="TU181" s="8"/>
      <c r="TV181" s="8"/>
      <c r="TW181" s="8"/>
      <c r="TX181" s="8"/>
      <c r="TY181" s="8"/>
      <c r="TZ181" s="8"/>
      <c r="UA181" s="8"/>
      <c r="UB181" s="8"/>
      <c r="UC181" s="8"/>
      <c r="UD181" s="8"/>
      <c r="UE181" s="8"/>
      <c r="UF181" s="8"/>
      <c r="UG181" s="8"/>
      <c r="UH181" s="8"/>
      <c r="UI181" s="8"/>
      <c r="UJ181" s="8"/>
      <c r="UK181" s="8"/>
      <c r="UL181" s="8"/>
      <c r="UM181" s="8"/>
      <c r="UN181" s="8"/>
      <c r="UO181" s="8"/>
      <c r="UP181" s="8"/>
      <c r="UQ181" s="8"/>
      <c r="UR181" s="8"/>
      <c r="US181" s="8"/>
      <c r="UT181" s="8"/>
      <c r="UU181" s="8"/>
      <c r="UV181" s="8"/>
      <c r="UW181" s="8"/>
      <c r="UX181" s="8"/>
      <c r="UY181" s="8"/>
      <c r="UZ181" s="8"/>
      <c r="VA181" s="8"/>
      <c r="VB181" s="8"/>
      <c r="VC181" s="8"/>
      <c r="VD181" s="8"/>
      <c r="VE181" s="8"/>
      <c r="VF181" s="8"/>
      <c r="VG181" s="8"/>
      <c r="VH181" s="8"/>
      <c r="VI181" s="8"/>
      <c r="VJ181" s="8"/>
      <c r="VK181" s="8"/>
      <c r="VL181" s="8"/>
      <c r="VM181" s="8"/>
      <c r="VN181" s="8"/>
      <c r="VO181" s="8"/>
      <c r="VP181" s="8"/>
      <c r="VQ181" s="8"/>
      <c r="VR181" s="8"/>
      <c r="VS181" s="8"/>
      <c r="VT181" s="8"/>
      <c r="VU181" s="8"/>
      <c r="VV181" s="8"/>
      <c r="VW181" s="8"/>
      <c r="VX181" s="8"/>
      <c r="VY181" s="8"/>
      <c r="VZ181" s="8"/>
      <c r="WA181" s="8"/>
      <c r="WB181" s="8"/>
      <c r="WC181" s="8"/>
      <c r="WD181" s="8"/>
      <c r="WE181" s="8"/>
      <c r="WF181" s="8"/>
      <c r="WG181" s="8"/>
      <c r="WH181" s="8"/>
      <c r="WI181" s="8"/>
      <c r="WJ181" s="8"/>
      <c r="WK181" s="8"/>
      <c r="WL181" s="8"/>
      <c r="WM181" s="8"/>
      <c r="WN181" s="8"/>
      <c r="WO181" s="8"/>
      <c r="WP181" s="8"/>
      <c r="WQ181" s="8"/>
      <c r="WR181" s="8"/>
      <c r="WS181" s="8"/>
      <c r="WT181" s="8"/>
      <c r="WU181" s="8"/>
      <c r="WV181" s="8"/>
      <c r="WW181" s="8"/>
      <c r="WX181" s="8"/>
      <c r="WY181" s="8"/>
      <c r="WZ181" s="8"/>
      <c r="XA181" s="8"/>
      <c r="XB181" s="8"/>
      <c r="XC181" s="8"/>
      <c r="XD181" s="8"/>
      <c r="XE181" s="8"/>
      <c r="XF181" s="8"/>
      <c r="XG181" s="8"/>
      <c r="XH181" s="8"/>
      <c r="XI181" s="8"/>
      <c r="XJ181" s="8"/>
      <c r="XK181" s="8"/>
      <c r="XL181" s="8"/>
      <c r="XM181" s="8"/>
      <c r="XN181" s="8"/>
      <c r="XO181" s="8"/>
      <c r="XP181" s="8"/>
      <c r="XQ181" s="8"/>
      <c r="XR181" s="8"/>
      <c r="XS181" s="8"/>
      <c r="XT181" s="8"/>
      <c r="XU181" s="8"/>
      <c r="XV181" s="8"/>
      <c r="XW181" s="8"/>
      <c r="XX181" s="8"/>
      <c r="XY181" s="8"/>
      <c r="XZ181" s="8"/>
      <c r="YA181" s="8"/>
      <c r="YB181" s="8"/>
      <c r="YC181" s="8"/>
      <c r="YD181" s="8"/>
      <c r="YE181" s="8"/>
      <c r="YF181" s="8"/>
      <c r="YG181" s="8"/>
      <c r="YH181" s="8"/>
      <c r="YI181" s="8"/>
      <c r="YJ181" s="8"/>
      <c r="YK181" s="8"/>
      <c r="YL181" s="8"/>
      <c r="YM181" s="8"/>
      <c r="YN181" s="8"/>
      <c r="YO181" s="8"/>
      <c r="YP181" s="8"/>
      <c r="YQ181" s="8"/>
      <c r="YR181" s="8"/>
      <c r="YS181" s="8"/>
      <c r="YT181" s="8"/>
      <c r="YU181" s="8"/>
      <c r="YV181" s="8"/>
      <c r="YW181" s="8"/>
      <c r="YX181" s="8"/>
      <c r="YY181" s="8"/>
      <c r="YZ181" s="8"/>
      <c r="ZA181" s="8"/>
      <c r="ZB181" s="8"/>
      <c r="ZC181" s="8"/>
      <c r="ZD181" s="8"/>
      <c r="ZE181" s="8"/>
      <c r="ZF181" s="8"/>
      <c r="ZG181" s="8"/>
      <c r="ZH181" s="8"/>
      <c r="ZI181" s="8"/>
      <c r="ZJ181" s="8"/>
      <c r="ZK181" s="8"/>
      <c r="ZL181" s="8"/>
      <c r="ZM181" s="8"/>
      <c r="ZN181" s="8"/>
      <c r="ZO181" s="8"/>
      <c r="ZP181" s="8"/>
      <c r="ZQ181" s="8"/>
      <c r="ZR181" s="8"/>
      <c r="ZS181" s="8"/>
      <c r="ZT181" s="8"/>
      <c r="ZU181" s="8"/>
      <c r="ZV181" s="8"/>
      <c r="ZW181" s="8"/>
      <c r="ZX181" s="8"/>
      <c r="ZY181" s="8"/>
      <c r="ZZ181" s="8"/>
      <c r="AAA181" s="8"/>
      <c r="AAB181" s="8"/>
      <c r="AAC181" s="8"/>
      <c r="AAD181" s="8"/>
      <c r="AAE181" s="8"/>
      <c r="AAF181" s="8"/>
      <c r="AAG181" s="8"/>
      <c r="AAH181" s="8"/>
      <c r="AAI181" s="8"/>
      <c r="AAJ181" s="8"/>
      <c r="AAK181" s="8"/>
      <c r="AAL181" s="8"/>
      <c r="AAM181" s="8"/>
      <c r="AAN181" s="8"/>
      <c r="AAO181" s="8"/>
      <c r="AAP181" s="8"/>
      <c r="AAQ181" s="8"/>
      <c r="AAR181" s="8"/>
      <c r="AAS181" s="8"/>
      <c r="AAT181" s="8"/>
      <c r="AAU181" s="8"/>
      <c r="AAV181" s="8"/>
      <c r="AAW181" s="8"/>
      <c r="AAX181" s="8"/>
      <c r="AAY181" s="8"/>
      <c r="AAZ181" s="8"/>
      <c r="ABA181" s="8"/>
      <c r="ABB181" s="8"/>
      <c r="ABC181" s="8"/>
      <c r="ABD181" s="8"/>
      <c r="ABE181" s="8"/>
      <c r="ABF181" s="8"/>
      <c r="ABG181" s="8"/>
      <c r="ABH181" s="8"/>
      <c r="ABI181" s="8"/>
      <c r="ABJ181" s="8"/>
      <c r="ABK181" s="8"/>
      <c r="ABL181" s="8"/>
      <c r="ABM181" s="8"/>
      <c r="ABN181" s="8"/>
      <c r="ABO181" s="8"/>
      <c r="ABP181" s="8"/>
      <c r="ABQ181" s="8"/>
      <c r="ABR181" s="8"/>
      <c r="ABS181" s="8"/>
      <c r="ABT181" s="8"/>
      <c r="ABU181" s="8"/>
      <c r="ABV181" s="8"/>
      <c r="ABW181" s="8"/>
      <c r="ABX181" s="8"/>
      <c r="ABY181" s="8"/>
      <c r="ABZ181" s="8"/>
      <c r="ACA181" s="8"/>
      <c r="ACB181" s="8"/>
      <c r="ACC181" s="8"/>
      <c r="ACD181" s="8"/>
      <c r="ACE181" s="8"/>
      <c r="ACF181" s="8"/>
      <c r="ACG181" s="8"/>
      <c r="ACH181" s="8"/>
      <c r="ACI181" s="8"/>
      <c r="ACJ181" s="8"/>
      <c r="ACK181" s="8"/>
      <c r="ACL181" s="8"/>
      <c r="ACM181" s="8"/>
      <c r="ACN181" s="8"/>
      <c r="ACO181" s="8"/>
      <c r="ACP181" s="8"/>
      <c r="ACQ181" s="8"/>
      <c r="ACR181" s="8"/>
      <c r="ACS181" s="8"/>
      <c r="ACT181" s="8"/>
      <c r="ACU181" s="8"/>
      <c r="ACV181" s="8"/>
      <c r="ACW181" s="8"/>
      <c r="ACX181" s="8"/>
      <c r="ACY181" s="8"/>
      <c r="ACZ181" s="8"/>
      <c r="ADA181" s="8"/>
      <c r="ADB181" s="8"/>
      <c r="ADC181" s="8"/>
      <c r="ADD181" s="8"/>
      <c r="ADE181" s="8"/>
      <c r="ADF181" s="8"/>
      <c r="ADG181" s="8"/>
      <c r="ADH181" s="8"/>
      <c r="ADI181" s="8"/>
      <c r="ADJ181" s="8"/>
      <c r="ADK181" s="8"/>
      <c r="ADL181" s="8"/>
      <c r="ADM181" s="8"/>
      <c r="ADN181" s="8"/>
      <c r="ADO181" s="8"/>
      <c r="ADP181" s="8"/>
      <c r="ADQ181" s="8"/>
      <c r="ADR181" s="8"/>
      <c r="ADS181" s="8"/>
      <c r="ADT181" s="8"/>
      <c r="ADU181" s="8"/>
      <c r="ADV181" s="8"/>
      <c r="ADW181" s="8"/>
      <c r="ADX181" s="8"/>
      <c r="ADY181" s="8"/>
      <c r="ADZ181" s="8"/>
      <c r="AEA181" s="8"/>
      <c r="AEB181" s="8"/>
      <c r="AEC181" s="8"/>
      <c r="AED181" s="8"/>
      <c r="AEE181" s="8"/>
      <c r="AEF181" s="8"/>
      <c r="AEG181" s="8"/>
      <c r="AEH181" s="8"/>
      <c r="AEI181" s="8"/>
      <c r="AEJ181" s="8"/>
      <c r="AEK181" s="8"/>
      <c r="AEL181" s="8"/>
      <c r="AEM181" s="8"/>
      <c r="AEN181" s="8"/>
      <c r="AEO181" s="8"/>
      <c r="AEP181" s="8"/>
      <c r="AEQ181" s="8"/>
      <c r="AER181" s="8"/>
      <c r="AES181" s="8"/>
      <c r="AET181" s="8"/>
      <c r="AEU181" s="8"/>
      <c r="AEV181" s="8"/>
      <c r="AEW181" s="8"/>
      <c r="AEX181" s="8"/>
      <c r="AEY181" s="8"/>
      <c r="AEZ181" s="8"/>
      <c r="AFA181" s="8"/>
      <c r="AFB181" s="8"/>
      <c r="AFC181" s="8"/>
      <c r="AFD181" s="8"/>
      <c r="AFE181" s="8"/>
      <c r="AFF181" s="8"/>
      <c r="AFG181" s="8"/>
      <c r="AFH181" s="8"/>
      <c r="AFI181" s="8"/>
      <c r="AFJ181" s="8"/>
      <c r="AFK181" s="8"/>
      <c r="AFL181" s="8"/>
      <c r="AFM181" s="8"/>
      <c r="AFN181" s="8"/>
      <c r="AFO181" s="8"/>
      <c r="AFP181" s="8"/>
      <c r="AFQ181" s="8"/>
      <c r="AFR181" s="8"/>
      <c r="AFS181" s="8"/>
      <c r="AFT181" s="8"/>
      <c r="AFU181" s="8"/>
      <c r="AFV181" s="8"/>
      <c r="AFW181" s="8"/>
      <c r="AFX181" s="8"/>
      <c r="AFY181" s="8"/>
      <c r="AFZ181" s="8"/>
      <c r="AGA181" s="8"/>
      <c r="AGB181" s="8"/>
      <c r="AGC181" s="8"/>
      <c r="AGD181" s="8"/>
      <c r="AGE181" s="8"/>
      <c r="AGF181" s="8"/>
      <c r="AGG181" s="8"/>
      <c r="AGH181" s="8"/>
      <c r="AGI181" s="8"/>
      <c r="AGJ181" s="8"/>
      <c r="AGK181" s="8"/>
      <c r="AGL181" s="8"/>
      <c r="AGM181" s="8"/>
      <c r="AGN181" s="8"/>
      <c r="AGO181" s="8"/>
      <c r="AGP181" s="8"/>
      <c r="AGQ181" s="8"/>
      <c r="AGR181" s="8"/>
      <c r="AGS181" s="8"/>
      <c r="AGT181" s="8"/>
      <c r="AGU181" s="8"/>
      <c r="AGV181" s="8"/>
      <c r="AGW181" s="8"/>
      <c r="AGX181" s="8"/>
      <c r="AGY181" s="8"/>
      <c r="AGZ181" s="8"/>
      <c r="AHA181" s="8"/>
      <c r="AHB181" s="8"/>
      <c r="AHC181" s="8"/>
      <c r="AHD181" s="8"/>
      <c r="AHE181" s="8"/>
      <c r="AHF181" s="8"/>
      <c r="AHG181" s="8"/>
      <c r="AHH181" s="8"/>
      <c r="AHI181" s="8"/>
      <c r="AHJ181" s="8"/>
      <c r="AHK181" s="8"/>
      <c r="AHL181" s="8"/>
      <c r="AHM181" s="8"/>
      <c r="AHN181" s="8"/>
      <c r="AHO181" s="8"/>
      <c r="AHP181" s="8"/>
      <c r="AHQ181" s="8"/>
      <c r="AHR181" s="8"/>
      <c r="AHS181" s="8"/>
      <c r="AHT181" s="8"/>
      <c r="AHU181" s="8"/>
      <c r="AHV181" s="8"/>
      <c r="AHW181" s="8"/>
      <c r="AHX181" s="8"/>
      <c r="AHY181" s="8"/>
      <c r="AHZ181" s="8"/>
      <c r="AIA181" s="8"/>
      <c r="AIB181" s="8"/>
      <c r="AIC181" s="8"/>
      <c r="AID181" s="8"/>
      <c r="AIE181" s="8"/>
      <c r="AIF181" s="8"/>
      <c r="AIG181" s="8"/>
      <c r="AIH181" s="8"/>
      <c r="AII181" s="8"/>
      <c r="AIJ181" s="8"/>
      <c r="AIK181" s="8"/>
      <c r="AIL181" s="8"/>
      <c r="AIM181" s="8"/>
      <c r="AIN181" s="8"/>
      <c r="AIO181" s="8"/>
      <c r="AIP181" s="8"/>
      <c r="AIQ181" s="8"/>
      <c r="AIR181" s="8"/>
      <c r="AIS181" s="8"/>
      <c r="AIT181" s="8"/>
      <c r="AIU181" s="8"/>
      <c r="AIV181" s="8"/>
      <c r="AIW181" s="8"/>
      <c r="AIX181" s="8"/>
      <c r="AIY181" s="8"/>
      <c r="AIZ181" s="8"/>
      <c r="AJA181" s="8"/>
      <c r="AJB181" s="8"/>
      <c r="AJC181" s="8"/>
      <c r="AJD181" s="8"/>
      <c r="AJE181" s="8"/>
      <c r="AJF181" s="8"/>
      <c r="AJG181" s="8"/>
      <c r="AJH181" s="8"/>
      <c r="AJI181" s="8"/>
      <c r="AJJ181" s="8"/>
      <c r="AJK181" s="8"/>
      <c r="AJL181" s="8"/>
      <c r="AJM181" s="8"/>
      <c r="AJN181" s="8"/>
      <c r="AJO181" s="8"/>
      <c r="AJP181" s="8"/>
      <c r="AJQ181" s="8"/>
      <c r="AJR181" s="8"/>
      <c r="AJS181" s="8"/>
      <c r="AJT181" s="8"/>
      <c r="AJU181" s="8"/>
      <c r="AJV181" s="8"/>
      <c r="AJW181" s="8"/>
      <c r="AJX181" s="8"/>
      <c r="AJY181" s="8"/>
      <c r="AJZ181" s="8"/>
      <c r="AKA181" s="8"/>
      <c r="AKB181" s="8"/>
      <c r="AKC181" s="8"/>
      <c r="AKD181" s="8"/>
      <c r="AKE181" s="8"/>
      <c r="AKF181" s="8"/>
      <c r="AKG181" s="8"/>
      <c r="AKH181" s="8"/>
      <c r="AKI181" s="8"/>
      <c r="AKJ181" s="8"/>
      <c r="AKK181" s="8"/>
      <c r="AKL181" s="8"/>
      <c r="AKM181" s="8"/>
      <c r="AKN181" s="8"/>
      <c r="AKO181" s="8"/>
      <c r="AKP181" s="8"/>
      <c r="AKQ181" s="8"/>
      <c r="AKR181" s="8"/>
      <c r="AKS181" s="8"/>
      <c r="AKT181" s="8"/>
      <c r="AKU181" s="8"/>
      <c r="AKV181" s="8"/>
      <c r="AKW181" s="8"/>
      <c r="AKX181" s="8"/>
      <c r="AKY181" s="8"/>
      <c r="AKZ181" s="8"/>
      <c r="ALA181" s="8"/>
      <c r="ALB181" s="8"/>
      <c r="ALC181" s="8"/>
      <c r="ALD181" s="8"/>
      <c r="ALE181" s="8"/>
      <c r="ALF181" s="8"/>
      <c r="ALG181" s="8"/>
      <c r="ALH181" s="8"/>
      <c r="ALI181" s="8"/>
      <c r="ALJ181" s="8"/>
      <c r="ALK181" s="8"/>
      <c r="ALL181" s="8"/>
      <c r="ALM181" s="8"/>
      <c r="ALN181" s="8"/>
      <c r="ALO181" s="8"/>
      <c r="ALP181" s="8"/>
      <c r="ALQ181" s="8"/>
      <c r="ALR181" s="8"/>
      <c r="ALS181" s="8"/>
      <c r="ALT181" s="8"/>
      <c r="ALU181" s="8"/>
      <c r="ALV181" s="8"/>
      <c r="ALW181" s="8"/>
      <c r="ALX181" s="8"/>
      <c r="ALY181" s="8"/>
      <c r="ALZ181" s="8"/>
      <c r="AMA181" s="8"/>
      <c r="AMB181" s="8"/>
      <c r="AMC181" s="8"/>
      <c r="AMD181" s="8"/>
      <c r="AME181" s="8"/>
      <c r="AMF181" s="8"/>
      <c r="AMG181" s="8"/>
      <c r="AMH181" s="8"/>
      <c r="AMI181" s="8"/>
      <c r="AMJ181" s="8"/>
    </row>
    <row r="182" spans="1:1024" ht="15" x14ac:dyDescent="0.25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47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  <c r="IC182" s="8"/>
      <c r="ID182" s="8"/>
      <c r="IE182" s="8"/>
      <c r="IF182" s="8"/>
      <c r="IG182" s="8"/>
      <c r="IH182" s="8"/>
      <c r="II182" s="8"/>
      <c r="IJ182" s="8"/>
      <c r="IK182" s="8"/>
      <c r="IL182" s="8"/>
      <c r="IM182" s="8"/>
      <c r="IN182" s="8"/>
      <c r="IO182" s="8"/>
      <c r="IP182" s="8"/>
      <c r="IQ182" s="8"/>
      <c r="IR182" s="8"/>
      <c r="IS182" s="8"/>
      <c r="IT182" s="8"/>
      <c r="IU182" s="8"/>
      <c r="IV182" s="8"/>
      <c r="IW182" s="8"/>
      <c r="IX182" s="8"/>
      <c r="IY182" s="8"/>
      <c r="IZ182" s="8"/>
      <c r="JA182" s="8"/>
      <c r="JB182" s="8"/>
      <c r="JC182" s="8"/>
      <c r="JD182" s="8"/>
      <c r="JE182" s="8"/>
      <c r="JF182" s="8"/>
      <c r="JG182" s="8"/>
      <c r="JH182" s="8"/>
      <c r="JI182" s="8"/>
      <c r="JJ182" s="8"/>
      <c r="JK182" s="8"/>
      <c r="JL182" s="8"/>
      <c r="JM182" s="8"/>
      <c r="JN182" s="8"/>
      <c r="JO182" s="8"/>
      <c r="JP182" s="8"/>
      <c r="JQ182" s="8"/>
      <c r="JR182" s="8"/>
      <c r="JS182" s="8"/>
      <c r="JT182" s="8"/>
      <c r="JU182" s="8"/>
      <c r="JV182" s="8"/>
      <c r="JW182" s="8"/>
      <c r="JX182" s="8"/>
      <c r="JY182" s="8"/>
      <c r="JZ182" s="8"/>
      <c r="KA182" s="8"/>
      <c r="KB182" s="8"/>
      <c r="KC182" s="8"/>
      <c r="KD182" s="8"/>
      <c r="KE182" s="8"/>
      <c r="KF182" s="8"/>
      <c r="KG182" s="8"/>
      <c r="KH182" s="8"/>
      <c r="KI182" s="8"/>
      <c r="KJ182" s="8"/>
      <c r="KK182" s="8"/>
      <c r="KL182" s="8"/>
      <c r="KM182" s="8"/>
      <c r="KN182" s="8"/>
      <c r="KO182" s="8"/>
      <c r="KP182" s="8"/>
      <c r="KQ182" s="8"/>
      <c r="KR182" s="8"/>
      <c r="KS182" s="8"/>
      <c r="KT182" s="8"/>
      <c r="KU182" s="8"/>
      <c r="KV182" s="8"/>
      <c r="KW182" s="8"/>
      <c r="KX182" s="8"/>
      <c r="KY182" s="8"/>
      <c r="KZ182" s="8"/>
      <c r="LA182" s="8"/>
      <c r="LB182" s="8"/>
      <c r="LC182" s="8"/>
      <c r="LD182" s="8"/>
      <c r="LE182" s="8"/>
      <c r="LF182" s="8"/>
      <c r="LG182" s="8"/>
      <c r="LH182" s="8"/>
      <c r="LI182" s="8"/>
      <c r="LJ182" s="8"/>
      <c r="LK182" s="8"/>
      <c r="LL182" s="8"/>
      <c r="LM182" s="8"/>
      <c r="LN182" s="8"/>
      <c r="LO182" s="8"/>
      <c r="LP182" s="8"/>
      <c r="LQ182" s="8"/>
      <c r="LR182" s="8"/>
      <c r="LS182" s="8"/>
      <c r="LT182" s="8"/>
      <c r="LU182" s="8"/>
      <c r="LV182" s="8"/>
      <c r="LW182" s="8"/>
      <c r="LX182" s="8"/>
      <c r="LY182" s="8"/>
      <c r="LZ182" s="8"/>
      <c r="MA182" s="8"/>
      <c r="MB182" s="8"/>
      <c r="MC182" s="8"/>
      <c r="MD182" s="8"/>
      <c r="ME182" s="8"/>
      <c r="MF182" s="8"/>
      <c r="MG182" s="8"/>
      <c r="MH182" s="8"/>
      <c r="MI182" s="8"/>
      <c r="MJ182" s="8"/>
      <c r="MK182" s="8"/>
      <c r="ML182" s="8"/>
      <c r="MM182" s="8"/>
      <c r="MN182" s="8"/>
      <c r="MO182" s="8"/>
      <c r="MP182" s="8"/>
      <c r="MQ182" s="8"/>
      <c r="MR182" s="8"/>
      <c r="MS182" s="8"/>
      <c r="MT182" s="8"/>
      <c r="MU182" s="8"/>
      <c r="MV182" s="8"/>
      <c r="MW182" s="8"/>
      <c r="MX182" s="8"/>
      <c r="MY182" s="8"/>
      <c r="MZ182" s="8"/>
      <c r="NA182" s="8"/>
      <c r="NB182" s="8"/>
      <c r="NC182" s="8"/>
      <c r="ND182" s="8"/>
      <c r="NE182" s="8"/>
      <c r="NF182" s="8"/>
      <c r="NG182" s="8"/>
      <c r="NH182" s="8"/>
      <c r="NI182" s="8"/>
      <c r="NJ182" s="8"/>
      <c r="NK182" s="8"/>
      <c r="NL182" s="8"/>
      <c r="NM182" s="8"/>
      <c r="NN182" s="8"/>
      <c r="NO182" s="8"/>
      <c r="NP182" s="8"/>
      <c r="NQ182" s="8"/>
      <c r="NR182" s="8"/>
      <c r="NS182" s="8"/>
      <c r="NT182" s="8"/>
      <c r="NU182" s="8"/>
      <c r="NV182" s="8"/>
      <c r="NW182" s="8"/>
      <c r="NX182" s="8"/>
      <c r="NY182" s="8"/>
      <c r="NZ182" s="8"/>
      <c r="OA182" s="8"/>
      <c r="OB182" s="8"/>
      <c r="OC182" s="8"/>
      <c r="OD182" s="8"/>
      <c r="OE182" s="8"/>
      <c r="OF182" s="8"/>
      <c r="OG182" s="8"/>
      <c r="OH182" s="8"/>
      <c r="OI182" s="8"/>
      <c r="OJ182" s="8"/>
      <c r="OK182" s="8"/>
      <c r="OL182" s="8"/>
      <c r="OM182" s="8"/>
      <c r="ON182" s="8"/>
      <c r="OO182" s="8"/>
      <c r="OP182" s="8"/>
      <c r="OQ182" s="8"/>
      <c r="OR182" s="8"/>
      <c r="OS182" s="8"/>
      <c r="OT182" s="8"/>
      <c r="OU182" s="8"/>
      <c r="OV182" s="8"/>
      <c r="OW182" s="8"/>
      <c r="OX182" s="8"/>
      <c r="OY182" s="8"/>
      <c r="OZ182" s="8"/>
      <c r="PA182" s="8"/>
      <c r="PB182" s="8"/>
      <c r="PC182" s="8"/>
      <c r="PD182" s="8"/>
      <c r="PE182" s="8"/>
      <c r="PF182" s="8"/>
      <c r="PG182" s="8"/>
      <c r="PH182" s="8"/>
      <c r="PI182" s="8"/>
      <c r="PJ182" s="8"/>
      <c r="PK182" s="8"/>
      <c r="PL182" s="8"/>
      <c r="PM182" s="8"/>
      <c r="PN182" s="8"/>
      <c r="PO182" s="8"/>
      <c r="PP182" s="8"/>
      <c r="PQ182" s="8"/>
      <c r="PR182" s="8"/>
      <c r="PS182" s="8"/>
      <c r="PT182" s="8"/>
      <c r="PU182" s="8"/>
      <c r="PV182" s="8"/>
      <c r="PW182" s="8"/>
      <c r="PX182" s="8"/>
      <c r="PY182" s="8"/>
      <c r="PZ182" s="8"/>
      <c r="QA182" s="8"/>
      <c r="QB182" s="8"/>
      <c r="QC182" s="8"/>
      <c r="QD182" s="8"/>
      <c r="QE182" s="8"/>
      <c r="QF182" s="8"/>
      <c r="QG182" s="8"/>
      <c r="QH182" s="8"/>
      <c r="QI182" s="8"/>
      <c r="QJ182" s="8"/>
      <c r="QK182" s="8"/>
      <c r="QL182" s="8"/>
      <c r="QM182" s="8"/>
      <c r="QN182" s="8"/>
      <c r="QO182" s="8"/>
      <c r="QP182" s="8"/>
      <c r="QQ182" s="8"/>
      <c r="QR182" s="8"/>
      <c r="QS182" s="8"/>
      <c r="QT182" s="8"/>
      <c r="QU182" s="8"/>
      <c r="QV182" s="8"/>
      <c r="QW182" s="8"/>
      <c r="QX182" s="8"/>
      <c r="QY182" s="8"/>
      <c r="QZ182" s="8"/>
      <c r="RA182" s="8"/>
      <c r="RB182" s="8"/>
      <c r="RC182" s="8"/>
      <c r="RD182" s="8"/>
      <c r="RE182" s="8"/>
      <c r="RF182" s="8"/>
      <c r="RG182" s="8"/>
      <c r="RH182" s="8"/>
      <c r="RI182" s="8"/>
      <c r="RJ182" s="8"/>
      <c r="RK182" s="8"/>
      <c r="RL182" s="8"/>
      <c r="RM182" s="8"/>
      <c r="RN182" s="8"/>
      <c r="RO182" s="8"/>
      <c r="RP182" s="8"/>
      <c r="RQ182" s="8"/>
      <c r="RR182" s="8"/>
      <c r="RS182" s="8"/>
      <c r="RT182" s="8"/>
      <c r="RU182" s="8"/>
      <c r="RV182" s="8"/>
      <c r="RW182" s="8"/>
      <c r="RX182" s="8"/>
      <c r="RY182" s="8"/>
      <c r="RZ182" s="8"/>
      <c r="SA182" s="8"/>
      <c r="SB182" s="8"/>
      <c r="SC182" s="8"/>
      <c r="SD182" s="8"/>
      <c r="SE182" s="8"/>
      <c r="SF182" s="8"/>
      <c r="SG182" s="8"/>
      <c r="SH182" s="8"/>
      <c r="SI182" s="8"/>
      <c r="SJ182" s="8"/>
      <c r="SK182" s="8"/>
      <c r="SL182" s="8"/>
      <c r="SM182" s="8"/>
      <c r="SN182" s="8"/>
      <c r="SO182" s="8"/>
      <c r="SP182" s="8"/>
      <c r="SQ182" s="8"/>
      <c r="SR182" s="8"/>
      <c r="SS182" s="8"/>
      <c r="ST182" s="8"/>
      <c r="SU182" s="8"/>
      <c r="SV182" s="8"/>
      <c r="SW182" s="8"/>
      <c r="SX182" s="8"/>
      <c r="SY182" s="8"/>
      <c r="SZ182" s="8"/>
      <c r="TA182" s="8"/>
      <c r="TB182" s="8"/>
      <c r="TC182" s="8"/>
      <c r="TD182" s="8"/>
      <c r="TE182" s="8"/>
      <c r="TF182" s="8"/>
      <c r="TG182" s="8"/>
      <c r="TH182" s="8"/>
      <c r="TI182" s="8"/>
      <c r="TJ182" s="8"/>
      <c r="TK182" s="8"/>
      <c r="TL182" s="8"/>
      <c r="TM182" s="8"/>
      <c r="TN182" s="8"/>
      <c r="TO182" s="8"/>
      <c r="TP182" s="8"/>
      <c r="TQ182" s="8"/>
      <c r="TR182" s="8"/>
      <c r="TS182" s="8"/>
      <c r="TT182" s="8"/>
      <c r="TU182" s="8"/>
      <c r="TV182" s="8"/>
      <c r="TW182" s="8"/>
      <c r="TX182" s="8"/>
      <c r="TY182" s="8"/>
      <c r="TZ182" s="8"/>
      <c r="UA182" s="8"/>
      <c r="UB182" s="8"/>
      <c r="UC182" s="8"/>
      <c r="UD182" s="8"/>
      <c r="UE182" s="8"/>
      <c r="UF182" s="8"/>
      <c r="UG182" s="8"/>
      <c r="UH182" s="8"/>
      <c r="UI182" s="8"/>
      <c r="UJ182" s="8"/>
      <c r="UK182" s="8"/>
      <c r="UL182" s="8"/>
      <c r="UM182" s="8"/>
      <c r="UN182" s="8"/>
      <c r="UO182" s="8"/>
      <c r="UP182" s="8"/>
      <c r="UQ182" s="8"/>
      <c r="UR182" s="8"/>
      <c r="US182" s="8"/>
      <c r="UT182" s="8"/>
      <c r="UU182" s="8"/>
      <c r="UV182" s="8"/>
      <c r="UW182" s="8"/>
      <c r="UX182" s="8"/>
      <c r="UY182" s="8"/>
      <c r="UZ182" s="8"/>
      <c r="VA182" s="8"/>
      <c r="VB182" s="8"/>
      <c r="VC182" s="8"/>
      <c r="VD182" s="8"/>
      <c r="VE182" s="8"/>
      <c r="VF182" s="8"/>
      <c r="VG182" s="8"/>
      <c r="VH182" s="8"/>
      <c r="VI182" s="8"/>
      <c r="VJ182" s="8"/>
      <c r="VK182" s="8"/>
      <c r="VL182" s="8"/>
      <c r="VM182" s="8"/>
      <c r="VN182" s="8"/>
      <c r="VO182" s="8"/>
      <c r="VP182" s="8"/>
      <c r="VQ182" s="8"/>
      <c r="VR182" s="8"/>
      <c r="VS182" s="8"/>
      <c r="VT182" s="8"/>
      <c r="VU182" s="8"/>
      <c r="VV182" s="8"/>
      <c r="VW182" s="8"/>
      <c r="VX182" s="8"/>
      <c r="VY182" s="8"/>
      <c r="VZ182" s="8"/>
      <c r="WA182" s="8"/>
      <c r="WB182" s="8"/>
      <c r="WC182" s="8"/>
      <c r="WD182" s="8"/>
      <c r="WE182" s="8"/>
      <c r="WF182" s="8"/>
      <c r="WG182" s="8"/>
      <c r="WH182" s="8"/>
      <c r="WI182" s="8"/>
      <c r="WJ182" s="8"/>
      <c r="WK182" s="8"/>
      <c r="WL182" s="8"/>
      <c r="WM182" s="8"/>
      <c r="WN182" s="8"/>
      <c r="WO182" s="8"/>
      <c r="WP182" s="8"/>
      <c r="WQ182" s="8"/>
      <c r="WR182" s="8"/>
      <c r="WS182" s="8"/>
      <c r="WT182" s="8"/>
      <c r="WU182" s="8"/>
      <c r="WV182" s="8"/>
      <c r="WW182" s="8"/>
      <c r="WX182" s="8"/>
      <c r="WY182" s="8"/>
      <c r="WZ182" s="8"/>
      <c r="XA182" s="8"/>
      <c r="XB182" s="8"/>
      <c r="XC182" s="8"/>
      <c r="XD182" s="8"/>
      <c r="XE182" s="8"/>
      <c r="XF182" s="8"/>
      <c r="XG182" s="8"/>
      <c r="XH182" s="8"/>
      <c r="XI182" s="8"/>
      <c r="XJ182" s="8"/>
      <c r="XK182" s="8"/>
      <c r="XL182" s="8"/>
      <c r="XM182" s="8"/>
      <c r="XN182" s="8"/>
      <c r="XO182" s="8"/>
      <c r="XP182" s="8"/>
      <c r="XQ182" s="8"/>
      <c r="XR182" s="8"/>
      <c r="XS182" s="8"/>
      <c r="XT182" s="8"/>
      <c r="XU182" s="8"/>
      <c r="XV182" s="8"/>
      <c r="XW182" s="8"/>
      <c r="XX182" s="8"/>
      <c r="XY182" s="8"/>
      <c r="XZ182" s="8"/>
      <c r="YA182" s="8"/>
      <c r="YB182" s="8"/>
      <c r="YC182" s="8"/>
      <c r="YD182" s="8"/>
      <c r="YE182" s="8"/>
      <c r="YF182" s="8"/>
      <c r="YG182" s="8"/>
      <c r="YH182" s="8"/>
      <c r="YI182" s="8"/>
      <c r="YJ182" s="8"/>
      <c r="YK182" s="8"/>
      <c r="YL182" s="8"/>
      <c r="YM182" s="8"/>
      <c r="YN182" s="8"/>
      <c r="YO182" s="8"/>
      <c r="YP182" s="8"/>
      <c r="YQ182" s="8"/>
      <c r="YR182" s="8"/>
      <c r="YS182" s="8"/>
      <c r="YT182" s="8"/>
      <c r="YU182" s="8"/>
      <c r="YV182" s="8"/>
      <c r="YW182" s="8"/>
      <c r="YX182" s="8"/>
      <c r="YY182" s="8"/>
      <c r="YZ182" s="8"/>
      <c r="ZA182" s="8"/>
      <c r="ZB182" s="8"/>
      <c r="ZC182" s="8"/>
      <c r="ZD182" s="8"/>
      <c r="ZE182" s="8"/>
      <c r="ZF182" s="8"/>
      <c r="ZG182" s="8"/>
      <c r="ZH182" s="8"/>
      <c r="ZI182" s="8"/>
      <c r="ZJ182" s="8"/>
      <c r="ZK182" s="8"/>
      <c r="ZL182" s="8"/>
      <c r="ZM182" s="8"/>
      <c r="ZN182" s="8"/>
      <c r="ZO182" s="8"/>
      <c r="ZP182" s="8"/>
      <c r="ZQ182" s="8"/>
      <c r="ZR182" s="8"/>
      <c r="ZS182" s="8"/>
      <c r="ZT182" s="8"/>
      <c r="ZU182" s="8"/>
      <c r="ZV182" s="8"/>
      <c r="ZW182" s="8"/>
      <c r="ZX182" s="8"/>
      <c r="ZY182" s="8"/>
      <c r="ZZ182" s="8"/>
      <c r="AAA182" s="8"/>
      <c r="AAB182" s="8"/>
      <c r="AAC182" s="8"/>
      <c r="AAD182" s="8"/>
      <c r="AAE182" s="8"/>
      <c r="AAF182" s="8"/>
      <c r="AAG182" s="8"/>
      <c r="AAH182" s="8"/>
      <c r="AAI182" s="8"/>
      <c r="AAJ182" s="8"/>
      <c r="AAK182" s="8"/>
      <c r="AAL182" s="8"/>
      <c r="AAM182" s="8"/>
      <c r="AAN182" s="8"/>
      <c r="AAO182" s="8"/>
      <c r="AAP182" s="8"/>
      <c r="AAQ182" s="8"/>
      <c r="AAR182" s="8"/>
      <c r="AAS182" s="8"/>
      <c r="AAT182" s="8"/>
      <c r="AAU182" s="8"/>
      <c r="AAV182" s="8"/>
      <c r="AAW182" s="8"/>
      <c r="AAX182" s="8"/>
      <c r="AAY182" s="8"/>
      <c r="AAZ182" s="8"/>
      <c r="ABA182" s="8"/>
      <c r="ABB182" s="8"/>
      <c r="ABC182" s="8"/>
      <c r="ABD182" s="8"/>
      <c r="ABE182" s="8"/>
      <c r="ABF182" s="8"/>
      <c r="ABG182" s="8"/>
      <c r="ABH182" s="8"/>
      <c r="ABI182" s="8"/>
      <c r="ABJ182" s="8"/>
      <c r="ABK182" s="8"/>
      <c r="ABL182" s="8"/>
      <c r="ABM182" s="8"/>
      <c r="ABN182" s="8"/>
      <c r="ABO182" s="8"/>
      <c r="ABP182" s="8"/>
      <c r="ABQ182" s="8"/>
      <c r="ABR182" s="8"/>
      <c r="ABS182" s="8"/>
      <c r="ABT182" s="8"/>
      <c r="ABU182" s="8"/>
      <c r="ABV182" s="8"/>
      <c r="ABW182" s="8"/>
      <c r="ABX182" s="8"/>
      <c r="ABY182" s="8"/>
      <c r="ABZ182" s="8"/>
      <c r="ACA182" s="8"/>
      <c r="ACB182" s="8"/>
      <c r="ACC182" s="8"/>
      <c r="ACD182" s="8"/>
      <c r="ACE182" s="8"/>
      <c r="ACF182" s="8"/>
      <c r="ACG182" s="8"/>
      <c r="ACH182" s="8"/>
      <c r="ACI182" s="8"/>
      <c r="ACJ182" s="8"/>
      <c r="ACK182" s="8"/>
      <c r="ACL182" s="8"/>
      <c r="ACM182" s="8"/>
      <c r="ACN182" s="8"/>
      <c r="ACO182" s="8"/>
      <c r="ACP182" s="8"/>
      <c r="ACQ182" s="8"/>
      <c r="ACR182" s="8"/>
      <c r="ACS182" s="8"/>
      <c r="ACT182" s="8"/>
      <c r="ACU182" s="8"/>
      <c r="ACV182" s="8"/>
      <c r="ACW182" s="8"/>
      <c r="ACX182" s="8"/>
      <c r="ACY182" s="8"/>
      <c r="ACZ182" s="8"/>
      <c r="ADA182" s="8"/>
      <c r="ADB182" s="8"/>
      <c r="ADC182" s="8"/>
      <c r="ADD182" s="8"/>
      <c r="ADE182" s="8"/>
      <c r="ADF182" s="8"/>
      <c r="ADG182" s="8"/>
      <c r="ADH182" s="8"/>
      <c r="ADI182" s="8"/>
      <c r="ADJ182" s="8"/>
      <c r="ADK182" s="8"/>
      <c r="ADL182" s="8"/>
      <c r="ADM182" s="8"/>
      <c r="ADN182" s="8"/>
      <c r="ADO182" s="8"/>
      <c r="ADP182" s="8"/>
      <c r="ADQ182" s="8"/>
      <c r="ADR182" s="8"/>
      <c r="ADS182" s="8"/>
      <c r="ADT182" s="8"/>
      <c r="ADU182" s="8"/>
      <c r="ADV182" s="8"/>
      <c r="ADW182" s="8"/>
      <c r="ADX182" s="8"/>
      <c r="ADY182" s="8"/>
      <c r="ADZ182" s="8"/>
      <c r="AEA182" s="8"/>
      <c r="AEB182" s="8"/>
      <c r="AEC182" s="8"/>
      <c r="AED182" s="8"/>
      <c r="AEE182" s="8"/>
      <c r="AEF182" s="8"/>
      <c r="AEG182" s="8"/>
      <c r="AEH182" s="8"/>
      <c r="AEI182" s="8"/>
      <c r="AEJ182" s="8"/>
      <c r="AEK182" s="8"/>
      <c r="AEL182" s="8"/>
      <c r="AEM182" s="8"/>
      <c r="AEN182" s="8"/>
      <c r="AEO182" s="8"/>
      <c r="AEP182" s="8"/>
      <c r="AEQ182" s="8"/>
      <c r="AER182" s="8"/>
      <c r="AES182" s="8"/>
      <c r="AET182" s="8"/>
      <c r="AEU182" s="8"/>
      <c r="AEV182" s="8"/>
      <c r="AEW182" s="8"/>
      <c r="AEX182" s="8"/>
      <c r="AEY182" s="8"/>
      <c r="AEZ182" s="8"/>
      <c r="AFA182" s="8"/>
      <c r="AFB182" s="8"/>
      <c r="AFC182" s="8"/>
      <c r="AFD182" s="8"/>
      <c r="AFE182" s="8"/>
      <c r="AFF182" s="8"/>
      <c r="AFG182" s="8"/>
      <c r="AFH182" s="8"/>
      <c r="AFI182" s="8"/>
      <c r="AFJ182" s="8"/>
      <c r="AFK182" s="8"/>
      <c r="AFL182" s="8"/>
      <c r="AFM182" s="8"/>
      <c r="AFN182" s="8"/>
      <c r="AFO182" s="8"/>
      <c r="AFP182" s="8"/>
      <c r="AFQ182" s="8"/>
      <c r="AFR182" s="8"/>
      <c r="AFS182" s="8"/>
      <c r="AFT182" s="8"/>
      <c r="AFU182" s="8"/>
      <c r="AFV182" s="8"/>
      <c r="AFW182" s="8"/>
      <c r="AFX182" s="8"/>
      <c r="AFY182" s="8"/>
      <c r="AFZ182" s="8"/>
      <c r="AGA182" s="8"/>
      <c r="AGB182" s="8"/>
      <c r="AGC182" s="8"/>
      <c r="AGD182" s="8"/>
      <c r="AGE182" s="8"/>
      <c r="AGF182" s="8"/>
      <c r="AGG182" s="8"/>
      <c r="AGH182" s="8"/>
      <c r="AGI182" s="8"/>
      <c r="AGJ182" s="8"/>
      <c r="AGK182" s="8"/>
      <c r="AGL182" s="8"/>
      <c r="AGM182" s="8"/>
      <c r="AGN182" s="8"/>
      <c r="AGO182" s="8"/>
      <c r="AGP182" s="8"/>
      <c r="AGQ182" s="8"/>
      <c r="AGR182" s="8"/>
      <c r="AGS182" s="8"/>
      <c r="AGT182" s="8"/>
      <c r="AGU182" s="8"/>
      <c r="AGV182" s="8"/>
      <c r="AGW182" s="8"/>
      <c r="AGX182" s="8"/>
      <c r="AGY182" s="8"/>
      <c r="AGZ182" s="8"/>
      <c r="AHA182" s="8"/>
      <c r="AHB182" s="8"/>
      <c r="AHC182" s="8"/>
      <c r="AHD182" s="8"/>
      <c r="AHE182" s="8"/>
      <c r="AHF182" s="8"/>
      <c r="AHG182" s="8"/>
      <c r="AHH182" s="8"/>
      <c r="AHI182" s="8"/>
      <c r="AHJ182" s="8"/>
      <c r="AHK182" s="8"/>
      <c r="AHL182" s="8"/>
      <c r="AHM182" s="8"/>
      <c r="AHN182" s="8"/>
      <c r="AHO182" s="8"/>
      <c r="AHP182" s="8"/>
      <c r="AHQ182" s="8"/>
      <c r="AHR182" s="8"/>
      <c r="AHS182" s="8"/>
      <c r="AHT182" s="8"/>
      <c r="AHU182" s="8"/>
      <c r="AHV182" s="8"/>
      <c r="AHW182" s="8"/>
      <c r="AHX182" s="8"/>
      <c r="AHY182" s="8"/>
      <c r="AHZ182" s="8"/>
      <c r="AIA182" s="8"/>
      <c r="AIB182" s="8"/>
      <c r="AIC182" s="8"/>
      <c r="AID182" s="8"/>
      <c r="AIE182" s="8"/>
      <c r="AIF182" s="8"/>
      <c r="AIG182" s="8"/>
      <c r="AIH182" s="8"/>
      <c r="AII182" s="8"/>
      <c r="AIJ182" s="8"/>
      <c r="AIK182" s="8"/>
      <c r="AIL182" s="8"/>
      <c r="AIM182" s="8"/>
      <c r="AIN182" s="8"/>
      <c r="AIO182" s="8"/>
      <c r="AIP182" s="8"/>
      <c r="AIQ182" s="8"/>
      <c r="AIR182" s="8"/>
      <c r="AIS182" s="8"/>
      <c r="AIT182" s="8"/>
      <c r="AIU182" s="8"/>
      <c r="AIV182" s="8"/>
      <c r="AIW182" s="8"/>
      <c r="AIX182" s="8"/>
      <c r="AIY182" s="8"/>
      <c r="AIZ182" s="8"/>
      <c r="AJA182" s="8"/>
      <c r="AJB182" s="8"/>
      <c r="AJC182" s="8"/>
      <c r="AJD182" s="8"/>
      <c r="AJE182" s="8"/>
      <c r="AJF182" s="8"/>
      <c r="AJG182" s="8"/>
      <c r="AJH182" s="8"/>
      <c r="AJI182" s="8"/>
      <c r="AJJ182" s="8"/>
      <c r="AJK182" s="8"/>
      <c r="AJL182" s="8"/>
      <c r="AJM182" s="8"/>
      <c r="AJN182" s="8"/>
      <c r="AJO182" s="8"/>
      <c r="AJP182" s="8"/>
      <c r="AJQ182" s="8"/>
      <c r="AJR182" s="8"/>
      <c r="AJS182" s="8"/>
      <c r="AJT182" s="8"/>
      <c r="AJU182" s="8"/>
      <c r="AJV182" s="8"/>
      <c r="AJW182" s="8"/>
      <c r="AJX182" s="8"/>
      <c r="AJY182" s="8"/>
      <c r="AJZ182" s="8"/>
      <c r="AKA182" s="8"/>
      <c r="AKB182" s="8"/>
      <c r="AKC182" s="8"/>
      <c r="AKD182" s="8"/>
      <c r="AKE182" s="8"/>
      <c r="AKF182" s="8"/>
      <c r="AKG182" s="8"/>
      <c r="AKH182" s="8"/>
      <c r="AKI182" s="8"/>
      <c r="AKJ182" s="8"/>
      <c r="AKK182" s="8"/>
      <c r="AKL182" s="8"/>
      <c r="AKM182" s="8"/>
      <c r="AKN182" s="8"/>
      <c r="AKO182" s="8"/>
      <c r="AKP182" s="8"/>
      <c r="AKQ182" s="8"/>
      <c r="AKR182" s="8"/>
      <c r="AKS182" s="8"/>
      <c r="AKT182" s="8"/>
      <c r="AKU182" s="8"/>
      <c r="AKV182" s="8"/>
      <c r="AKW182" s="8"/>
      <c r="AKX182" s="8"/>
      <c r="AKY182" s="8"/>
      <c r="AKZ182" s="8"/>
      <c r="ALA182" s="8"/>
      <c r="ALB182" s="8"/>
      <c r="ALC182" s="8"/>
      <c r="ALD182" s="8"/>
      <c r="ALE182" s="8"/>
      <c r="ALF182" s="8"/>
      <c r="ALG182" s="8"/>
      <c r="ALH182" s="8"/>
      <c r="ALI182" s="8"/>
      <c r="ALJ182" s="8"/>
      <c r="ALK182" s="8"/>
      <c r="ALL182" s="8"/>
      <c r="ALM182" s="8"/>
      <c r="ALN182" s="8"/>
      <c r="ALO182" s="8"/>
      <c r="ALP182" s="8"/>
      <c r="ALQ182" s="8"/>
      <c r="ALR182" s="8"/>
      <c r="ALS182" s="8"/>
      <c r="ALT182" s="8"/>
      <c r="ALU182" s="8"/>
      <c r="ALV182" s="8"/>
      <c r="ALW182" s="8"/>
      <c r="ALX182" s="8"/>
      <c r="ALY182" s="8"/>
      <c r="ALZ182" s="8"/>
      <c r="AMA182" s="8"/>
      <c r="AMB182" s="8"/>
      <c r="AMC182" s="8"/>
      <c r="AMD182" s="8"/>
      <c r="AME182" s="8"/>
      <c r="AMF182" s="8"/>
      <c r="AMG182" s="8"/>
      <c r="AMH182" s="8"/>
      <c r="AMI182" s="8"/>
      <c r="AMJ182" s="8"/>
    </row>
    <row r="183" spans="1:1024" ht="15" x14ac:dyDescent="0.25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47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  <c r="IC183" s="8"/>
      <c r="ID183" s="8"/>
      <c r="IE183" s="8"/>
      <c r="IF183" s="8"/>
      <c r="IG183" s="8"/>
      <c r="IH183" s="8"/>
      <c r="II183" s="8"/>
      <c r="IJ183" s="8"/>
      <c r="IK183" s="8"/>
      <c r="IL183" s="8"/>
      <c r="IM183" s="8"/>
      <c r="IN183" s="8"/>
      <c r="IO183" s="8"/>
      <c r="IP183" s="8"/>
      <c r="IQ183" s="8"/>
      <c r="IR183" s="8"/>
      <c r="IS183" s="8"/>
      <c r="IT183" s="8"/>
      <c r="IU183" s="8"/>
      <c r="IV183" s="8"/>
      <c r="IW183" s="8"/>
      <c r="IX183" s="8"/>
      <c r="IY183" s="8"/>
      <c r="IZ183" s="8"/>
      <c r="JA183" s="8"/>
      <c r="JB183" s="8"/>
      <c r="JC183" s="8"/>
      <c r="JD183" s="8"/>
      <c r="JE183" s="8"/>
      <c r="JF183" s="8"/>
      <c r="JG183" s="8"/>
      <c r="JH183" s="8"/>
      <c r="JI183" s="8"/>
      <c r="JJ183" s="8"/>
      <c r="JK183" s="8"/>
      <c r="JL183" s="8"/>
      <c r="JM183" s="8"/>
      <c r="JN183" s="8"/>
      <c r="JO183" s="8"/>
      <c r="JP183" s="8"/>
      <c r="JQ183" s="8"/>
      <c r="JR183" s="8"/>
      <c r="JS183" s="8"/>
      <c r="JT183" s="8"/>
      <c r="JU183" s="8"/>
      <c r="JV183" s="8"/>
      <c r="JW183" s="8"/>
      <c r="JX183" s="8"/>
      <c r="JY183" s="8"/>
      <c r="JZ183" s="8"/>
      <c r="KA183" s="8"/>
      <c r="KB183" s="8"/>
      <c r="KC183" s="8"/>
      <c r="KD183" s="8"/>
      <c r="KE183" s="8"/>
      <c r="KF183" s="8"/>
      <c r="KG183" s="8"/>
      <c r="KH183" s="8"/>
      <c r="KI183" s="8"/>
      <c r="KJ183" s="8"/>
      <c r="KK183" s="8"/>
      <c r="KL183" s="8"/>
      <c r="KM183" s="8"/>
      <c r="KN183" s="8"/>
      <c r="KO183" s="8"/>
      <c r="KP183" s="8"/>
      <c r="KQ183" s="8"/>
      <c r="KR183" s="8"/>
      <c r="KS183" s="8"/>
      <c r="KT183" s="8"/>
      <c r="KU183" s="8"/>
      <c r="KV183" s="8"/>
      <c r="KW183" s="8"/>
      <c r="KX183" s="8"/>
      <c r="KY183" s="8"/>
      <c r="KZ183" s="8"/>
      <c r="LA183" s="8"/>
      <c r="LB183" s="8"/>
      <c r="LC183" s="8"/>
      <c r="LD183" s="8"/>
      <c r="LE183" s="8"/>
      <c r="LF183" s="8"/>
      <c r="LG183" s="8"/>
      <c r="LH183" s="8"/>
      <c r="LI183" s="8"/>
      <c r="LJ183" s="8"/>
      <c r="LK183" s="8"/>
      <c r="LL183" s="8"/>
      <c r="LM183" s="8"/>
      <c r="LN183" s="8"/>
      <c r="LO183" s="8"/>
      <c r="LP183" s="8"/>
      <c r="LQ183" s="8"/>
      <c r="LR183" s="8"/>
      <c r="LS183" s="8"/>
      <c r="LT183" s="8"/>
      <c r="LU183" s="8"/>
      <c r="LV183" s="8"/>
      <c r="LW183" s="8"/>
      <c r="LX183" s="8"/>
      <c r="LY183" s="8"/>
      <c r="LZ183" s="8"/>
      <c r="MA183" s="8"/>
      <c r="MB183" s="8"/>
      <c r="MC183" s="8"/>
      <c r="MD183" s="8"/>
      <c r="ME183" s="8"/>
      <c r="MF183" s="8"/>
      <c r="MG183" s="8"/>
      <c r="MH183" s="8"/>
      <c r="MI183" s="8"/>
      <c r="MJ183" s="8"/>
      <c r="MK183" s="8"/>
      <c r="ML183" s="8"/>
      <c r="MM183" s="8"/>
      <c r="MN183" s="8"/>
      <c r="MO183" s="8"/>
      <c r="MP183" s="8"/>
      <c r="MQ183" s="8"/>
      <c r="MR183" s="8"/>
      <c r="MS183" s="8"/>
      <c r="MT183" s="8"/>
      <c r="MU183" s="8"/>
      <c r="MV183" s="8"/>
      <c r="MW183" s="8"/>
      <c r="MX183" s="8"/>
      <c r="MY183" s="8"/>
      <c r="MZ183" s="8"/>
      <c r="NA183" s="8"/>
      <c r="NB183" s="8"/>
      <c r="NC183" s="8"/>
      <c r="ND183" s="8"/>
      <c r="NE183" s="8"/>
      <c r="NF183" s="8"/>
      <c r="NG183" s="8"/>
      <c r="NH183" s="8"/>
      <c r="NI183" s="8"/>
      <c r="NJ183" s="8"/>
      <c r="NK183" s="8"/>
      <c r="NL183" s="8"/>
      <c r="NM183" s="8"/>
      <c r="NN183" s="8"/>
      <c r="NO183" s="8"/>
      <c r="NP183" s="8"/>
      <c r="NQ183" s="8"/>
      <c r="NR183" s="8"/>
      <c r="NS183" s="8"/>
      <c r="NT183" s="8"/>
      <c r="NU183" s="8"/>
      <c r="NV183" s="8"/>
      <c r="NW183" s="8"/>
      <c r="NX183" s="8"/>
      <c r="NY183" s="8"/>
      <c r="NZ183" s="8"/>
      <c r="OA183" s="8"/>
      <c r="OB183" s="8"/>
      <c r="OC183" s="8"/>
      <c r="OD183" s="8"/>
      <c r="OE183" s="8"/>
      <c r="OF183" s="8"/>
      <c r="OG183" s="8"/>
      <c r="OH183" s="8"/>
      <c r="OI183" s="8"/>
      <c r="OJ183" s="8"/>
      <c r="OK183" s="8"/>
      <c r="OL183" s="8"/>
      <c r="OM183" s="8"/>
      <c r="ON183" s="8"/>
      <c r="OO183" s="8"/>
      <c r="OP183" s="8"/>
      <c r="OQ183" s="8"/>
      <c r="OR183" s="8"/>
      <c r="OS183" s="8"/>
      <c r="OT183" s="8"/>
      <c r="OU183" s="8"/>
      <c r="OV183" s="8"/>
      <c r="OW183" s="8"/>
      <c r="OX183" s="8"/>
      <c r="OY183" s="8"/>
      <c r="OZ183" s="8"/>
      <c r="PA183" s="8"/>
      <c r="PB183" s="8"/>
      <c r="PC183" s="8"/>
      <c r="PD183" s="8"/>
      <c r="PE183" s="8"/>
      <c r="PF183" s="8"/>
      <c r="PG183" s="8"/>
      <c r="PH183" s="8"/>
      <c r="PI183" s="8"/>
      <c r="PJ183" s="8"/>
      <c r="PK183" s="8"/>
      <c r="PL183" s="8"/>
      <c r="PM183" s="8"/>
      <c r="PN183" s="8"/>
      <c r="PO183" s="8"/>
      <c r="PP183" s="8"/>
      <c r="PQ183" s="8"/>
      <c r="PR183" s="8"/>
      <c r="PS183" s="8"/>
      <c r="PT183" s="8"/>
      <c r="PU183" s="8"/>
      <c r="PV183" s="8"/>
      <c r="PW183" s="8"/>
      <c r="PX183" s="8"/>
      <c r="PY183" s="8"/>
      <c r="PZ183" s="8"/>
      <c r="QA183" s="8"/>
      <c r="QB183" s="8"/>
      <c r="QC183" s="8"/>
      <c r="QD183" s="8"/>
      <c r="QE183" s="8"/>
      <c r="QF183" s="8"/>
      <c r="QG183" s="8"/>
      <c r="QH183" s="8"/>
      <c r="QI183" s="8"/>
      <c r="QJ183" s="8"/>
      <c r="QK183" s="8"/>
      <c r="QL183" s="8"/>
      <c r="QM183" s="8"/>
      <c r="QN183" s="8"/>
      <c r="QO183" s="8"/>
      <c r="QP183" s="8"/>
      <c r="QQ183" s="8"/>
      <c r="QR183" s="8"/>
      <c r="QS183" s="8"/>
      <c r="QT183" s="8"/>
      <c r="QU183" s="8"/>
      <c r="QV183" s="8"/>
      <c r="QW183" s="8"/>
      <c r="QX183" s="8"/>
      <c r="QY183" s="8"/>
      <c r="QZ183" s="8"/>
      <c r="RA183" s="8"/>
      <c r="RB183" s="8"/>
      <c r="RC183" s="8"/>
      <c r="RD183" s="8"/>
      <c r="RE183" s="8"/>
      <c r="RF183" s="8"/>
      <c r="RG183" s="8"/>
      <c r="RH183" s="8"/>
      <c r="RI183" s="8"/>
      <c r="RJ183" s="8"/>
      <c r="RK183" s="8"/>
      <c r="RL183" s="8"/>
      <c r="RM183" s="8"/>
      <c r="RN183" s="8"/>
      <c r="RO183" s="8"/>
      <c r="RP183" s="8"/>
      <c r="RQ183" s="8"/>
      <c r="RR183" s="8"/>
      <c r="RS183" s="8"/>
      <c r="RT183" s="8"/>
      <c r="RU183" s="8"/>
      <c r="RV183" s="8"/>
      <c r="RW183" s="8"/>
      <c r="RX183" s="8"/>
      <c r="RY183" s="8"/>
      <c r="RZ183" s="8"/>
      <c r="SA183" s="8"/>
      <c r="SB183" s="8"/>
      <c r="SC183" s="8"/>
      <c r="SD183" s="8"/>
      <c r="SE183" s="8"/>
      <c r="SF183" s="8"/>
      <c r="SG183" s="8"/>
      <c r="SH183" s="8"/>
      <c r="SI183" s="8"/>
      <c r="SJ183" s="8"/>
      <c r="SK183" s="8"/>
      <c r="SL183" s="8"/>
      <c r="SM183" s="8"/>
      <c r="SN183" s="8"/>
      <c r="SO183" s="8"/>
      <c r="SP183" s="8"/>
      <c r="SQ183" s="8"/>
      <c r="SR183" s="8"/>
      <c r="SS183" s="8"/>
      <c r="ST183" s="8"/>
      <c r="SU183" s="8"/>
      <c r="SV183" s="8"/>
      <c r="SW183" s="8"/>
      <c r="SX183" s="8"/>
      <c r="SY183" s="8"/>
      <c r="SZ183" s="8"/>
      <c r="TA183" s="8"/>
      <c r="TB183" s="8"/>
      <c r="TC183" s="8"/>
      <c r="TD183" s="8"/>
      <c r="TE183" s="8"/>
      <c r="TF183" s="8"/>
      <c r="TG183" s="8"/>
      <c r="TH183" s="8"/>
      <c r="TI183" s="8"/>
      <c r="TJ183" s="8"/>
      <c r="TK183" s="8"/>
      <c r="TL183" s="8"/>
      <c r="TM183" s="8"/>
      <c r="TN183" s="8"/>
      <c r="TO183" s="8"/>
      <c r="TP183" s="8"/>
      <c r="TQ183" s="8"/>
      <c r="TR183" s="8"/>
      <c r="TS183" s="8"/>
      <c r="TT183" s="8"/>
      <c r="TU183" s="8"/>
      <c r="TV183" s="8"/>
      <c r="TW183" s="8"/>
      <c r="TX183" s="8"/>
      <c r="TY183" s="8"/>
      <c r="TZ183" s="8"/>
      <c r="UA183" s="8"/>
      <c r="UB183" s="8"/>
      <c r="UC183" s="8"/>
      <c r="UD183" s="8"/>
      <c r="UE183" s="8"/>
      <c r="UF183" s="8"/>
      <c r="UG183" s="8"/>
      <c r="UH183" s="8"/>
      <c r="UI183" s="8"/>
      <c r="UJ183" s="8"/>
      <c r="UK183" s="8"/>
      <c r="UL183" s="8"/>
      <c r="UM183" s="8"/>
      <c r="UN183" s="8"/>
      <c r="UO183" s="8"/>
      <c r="UP183" s="8"/>
      <c r="UQ183" s="8"/>
      <c r="UR183" s="8"/>
      <c r="US183" s="8"/>
      <c r="UT183" s="8"/>
      <c r="UU183" s="8"/>
      <c r="UV183" s="8"/>
      <c r="UW183" s="8"/>
      <c r="UX183" s="8"/>
      <c r="UY183" s="8"/>
      <c r="UZ183" s="8"/>
      <c r="VA183" s="8"/>
      <c r="VB183" s="8"/>
      <c r="VC183" s="8"/>
      <c r="VD183" s="8"/>
      <c r="VE183" s="8"/>
      <c r="VF183" s="8"/>
      <c r="VG183" s="8"/>
      <c r="VH183" s="8"/>
      <c r="VI183" s="8"/>
      <c r="VJ183" s="8"/>
      <c r="VK183" s="8"/>
      <c r="VL183" s="8"/>
      <c r="VM183" s="8"/>
      <c r="VN183" s="8"/>
      <c r="VO183" s="8"/>
      <c r="VP183" s="8"/>
      <c r="VQ183" s="8"/>
      <c r="VR183" s="8"/>
      <c r="VS183" s="8"/>
      <c r="VT183" s="8"/>
      <c r="VU183" s="8"/>
      <c r="VV183" s="8"/>
      <c r="VW183" s="8"/>
      <c r="VX183" s="8"/>
      <c r="VY183" s="8"/>
      <c r="VZ183" s="8"/>
      <c r="WA183" s="8"/>
      <c r="WB183" s="8"/>
      <c r="WC183" s="8"/>
      <c r="WD183" s="8"/>
      <c r="WE183" s="8"/>
      <c r="WF183" s="8"/>
      <c r="WG183" s="8"/>
      <c r="WH183" s="8"/>
      <c r="WI183" s="8"/>
      <c r="WJ183" s="8"/>
      <c r="WK183" s="8"/>
      <c r="WL183" s="8"/>
      <c r="WM183" s="8"/>
      <c r="WN183" s="8"/>
      <c r="WO183" s="8"/>
      <c r="WP183" s="8"/>
      <c r="WQ183" s="8"/>
      <c r="WR183" s="8"/>
      <c r="WS183" s="8"/>
      <c r="WT183" s="8"/>
      <c r="WU183" s="8"/>
      <c r="WV183" s="8"/>
      <c r="WW183" s="8"/>
      <c r="WX183" s="8"/>
      <c r="WY183" s="8"/>
      <c r="WZ183" s="8"/>
      <c r="XA183" s="8"/>
      <c r="XB183" s="8"/>
      <c r="XC183" s="8"/>
      <c r="XD183" s="8"/>
      <c r="XE183" s="8"/>
      <c r="XF183" s="8"/>
      <c r="XG183" s="8"/>
      <c r="XH183" s="8"/>
      <c r="XI183" s="8"/>
      <c r="XJ183" s="8"/>
      <c r="XK183" s="8"/>
      <c r="XL183" s="8"/>
      <c r="XM183" s="8"/>
      <c r="XN183" s="8"/>
      <c r="XO183" s="8"/>
      <c r="XP183" s="8"/>
      <c r="XQ183" s="8"/>
      <c r="XR183" s="8"/>
      <c r="XS183" s="8"/>
      <c r="XT183" s="8"/>
      <c r="XU183" s="8"/>
      <c r="XV183" s="8"/>
      <c r="XW183" s="8"/>
      <c r="XX183" s="8"/>
      <c r="XY183" s="8"/>
      <c r="XZ183" s="8"/>
      <c r="YA183" s="8"/>
      <c r="YB183" s="8"/>
      <c r="YC183" s="8"/>
      <c r="YD183" s="8"/>
      <c r="YE183" s="8"/>
      <c r="YF183" s="8"/>
      <c r="YG183" s="8"/>
      <c r="YH183" s="8"/>
      <c r="YI183" s="8"/>
      <c r="YJ183" s="8"/>
      <c r="YK183" s="8"/>
      <c r="YL183" s="8"/>
      <c r="YM183" s="8"/>
      <c r="YN183" s="8"/>
      <c r="YO183" s="8"/>
      <c r="YP183" s="8"/>
      <c r="YQ183" s="8"/>
      <c r="YR183" s="8"/>
      <c r="YS183" s="8"/>
      <c r="YT183" s="8"/>
      <c r="YU183" s="8"/>
      <c r="YV183" s="8"/>
      <c r="YW183" s="8"/>
      <c r="YX183" s="8"/>
      <c r="YY183" s="8"/>
      <c r="YZ183" s="8"/>
      <c r="ZA183" s="8"/>
      <c r="ZB183" s="8"/>
      <c r="ZC183" s="8"/>
      <c r="ZD183" s="8"/>
      <c r="ZE183" s="8"/>
      <c r="ZF183" s="8"/>
      <c r="ZG183" s="8"/>
      <c r="ZH183" s="8"/>
      <c r="ZI183" s="8"/>
      <c r="ZJ183" s="8"/>
      <c r="ZK183" s="8"/>
      <c r="ZL183" s="8"/>
      <c r="ZM183" s="8"/>
      <c r="ZN183" s="8"/>
      <c r="ZO183" s="8"/>
      <c r="ZP183" s="8"/>
      <c r="ZQ183" s="8"/>
      <c r="ZR183" s="8"/>
      <c r="ZS183" s="8"/>
      <c r="ZT183" s="8"/>
      <c r="ZU183" s="8"/>
      <c r="ZV183" s="8"/>
      <c r="ZW183" s="8"/>
      <c r="ZX183" s="8"/>
      <c r="ZY183" s="8"/>
      <c r="ZZ183" s="8"/>
      <c r="AAA183" s="8"/>
      <c r="AAB183" s="8"/>
      <c r="AAC183" s="8"/>
      <c r="AAD183" s="8"/>
      <c r="AAE183" s="8"/>
      <c r="AAF183" s="8"/>
      <c r="AAG183" s="8"/>
      <c r="AAH183" s="8"/>
      <c r="AAI183" s="8"/>
      <c r="AAJ183" s="8"/>
      <c r="AAK183" s="8"/>
      <c r="AAL183" s="8"/>
      <c r="AAM183" s="8"/>
      <c r="AAN183" s="8"/>
      <c r="AAO183" s="8"/>
      <c r="AAP183" s="8"/>
      <c r="AAQ183" s="8"/>
      <c r="AAR183" s="8"/>
      <c r="AAS183" s="8"/>
      <c r="AAT183" s="8"/>
      <c r="AAU183" s="8"/>
      <c r="AAV183" s="8"/>
      <c r="AAW183" s="8"/>
      <c r="AAX183" s="8"/>
      <c r="AAY183" s="8"/>
      <c r="AAZ183" s="8"/>
      <c r="ABA183" s="8"/>
      <c r="ABB183" s="8"/>
      <c r="ABC183" s="8"/>
      <c r="ABD183" s="8"/>
      <c r="ABE183" s="8"/>
      <c r="ABF183" s="8"/>
      <c r="ABG183" s="8"/>
      <c r="ABH183" s="8"/>
      <c r="ABI183" s="8"/>
      <c r="ABJ183" s="8"/>
      <c r="ABK183" s="8"/>
      <c r="ABL183" s="8"/>
      <c r="ABM183" s="8"/>
      <c r="ABN183" s="8"/>
      <c r="ABO183" s="8"/>
      <c r="ABP183" s="8"/>
      <c r="ABQ183" s="8"/>
      <c r="ABR183" s="8"/>
      <c r="ABS183" s="8"/>
      <c r="ABT183" s="8"/>
      <c r="ABU183" s="8"/>
      <c r="ABV183" s="8"/>
      <c r="ABW183" s="8"/>
      <c r="ABX183" s="8"/>
      <c r="ABY183" s="8"/>
      <c r="ABZ183" s="8"/>
      <c r="ACA183" s="8"/>
      <c r="ACB183" s="8"/>
      <c r="ACC183" s="8"/>
      <c r="ACD183" s="8"/>
      <c r="ACE183" s="8"/>
      <c r="ACF183" s="8"/>
      <c r="ACG183" s="8"/>
      <c r="ACH183" s="8"/>
      <c r="ACI183" s="8"/>
      <c r="ACJ183" s="8"/>
      <c r="ACK183" s="8"/>
      <c r="ACL183" s="8"/>
      <c r="ACM183" s="8"/>
      <c r="ACN183" s="8"/>
      <c r="ACO183" s="8"/>
      <c r="ACP183" s="8"/>
      <c r="ACQ183" s="8"/>
      <c r="ACR183" s="8"/>
      <c r="ACS183" s="8"/>
      <c r="ACT183" s="8"/>
      <c r="ACU183" s="8"/>
      <c r="ACV183" s="8"/>
      <c r="ACW183" s="8"/>
      <c r="ACX183" s="8"/>
      <c r="ACY183" s="8"/>
      <c r="ACZ183" s="8"/>
      <c r="ADA183" s="8"/>
      <c r="ADB183" s="8"/>
      <c r="ADC183" s="8"/>
      <c r="ADD183" s="8"/>
      <c r="ADE183" s="8"/>
      <c r="ADF183" s="8"/>
      <c r="ADG183" s="8"/>
      <c r="ADH183" s="8"/>
      <c r="ADI183" s="8"/>
      <c r="ADJ183" s="8"/>
      <c r="ADK183" s="8"/>
      <c r="ADL183" s="8"/>
      <c r="ADM183" s="8"/>
      <c r="ADN183" s="8"/>
      <c r="ADO183" s="8"/>
      <c r="ADP183" s="8"/>
      <c r="ADQ183" s="8"/>
      <c r="ADR183" s="8"/>
      <c r="ADS183" s="8"/>
      <c r="ADT183" s="8"/>
      <c r="ADU183" s="8"/>
      <c r="ADV183" s="8"/>
      <c r="ADW183" s="8"/>
      <c r="ADX183" s="8"/>
      <c r="ADY183" s="8"/>
      <c r="ADZ183" s="8"/>
      <c r="AEA183" s="8"/>
      <c r="AEB183" s="8"/>
      <c r="AEC183" s="8"/>
      <c r="AED183" s="8"/>
      <c r="AEE183" s="8"/>
      <c r="AEF183" s="8"/>
      <c r="AEG183" s="8"/>
      <c r="AEH183" s="8"/>
      <c r="AEI183" s="8"/>
      <c r="AEJ183" s="8"/>
      <c r="AEK183" s="8"/>
      <c r="AEL183" s="8"/>
      <c r="AEM183" s="8"/>
      <c r="AEN183" s="8"/>
      <c r="AEO183" s="8"/>
      <c r="AEP183" s="8"/>
      <c r="AEQ183" s="8"/>
      <c r="AER183" s="8"/>
      <c r="AES183" s="8"/>
      <c r="AET183" s="8"/>
      <c r="AEU183" s="8"/>
      <c r="AEV183" s="8"/>
      <c r="AEW183" s="8"/>
      <c r="AEX183" s="8"/>
      <c r="AEY183" s="8"/>
      <c r="AEZ183" s="8"/>
      <c r="AFA183" s="8"/>
      <c r="AFB183" s="8"/>
      <c r="AFC183" s="8"/>
      <c r="AFD183" s="8"/>
      <c r="AFE183" s="8"/>
      <c r="AFF183" s="8"/>
      <c r="AFG183" s="8"/>
      <c r="AFH183" s="8"/>
      <c r="AFI183" s="8"/>
      <c r="AFJ183" s="8"/>
      <c r="AFK183" s="8"/>
      <c r="AFL183" s="8"/>
      <c r="AFM183" s="8"/>
      <c r="AFN183" s="8"/>
      <c r="AFO183" s="8"/>
      <c r="AFP183" s="8"/>
      <c r="AFQ183" s="8"/>
      <c r="AFR183" s="8"/>
      <c r="AFS183" s="8"/>
      <c r="AFT183" s="8"/>
      <c r="AFU183" s="8"/>
      <c r="AFV183" s="8"/>
      <c r="AFW183" s="8"/>
      <c r="AFX183" s="8"/>
      <c r="AFY183" s="8"/>
      <c r="AFZ183" s="8"/>
      <c r="AGA183" s="8"/>
      <c r="AGB183" s="8"/>
      <c r="AGC183" s="8"/>
      <c r="AGD183" s="8"/>
      <c r="AGE183" s="8"/>
      <c r="AGF183" s="8"/>
      <c r="AGG183" s="8"/>
      <c r="AGH183" s="8"/>
      <c r="AGI183" s="8"/>
      <c r="AGJ183" s="8"/>
      <c r="AGK183" s="8"/>
      <c r="AGL183" s="8"/>
      <c r="AGM183" s="8"/>
      <c r="AGN183" s="8"/>
      <c r="AGO183" s="8"/>
      <c r="AGP183" s="8"/>
      <c r="AGQ183" s="8"/>
      <c r="AGR183" s="8"/>
      <c r="AGS183" s="8"/>
      <c r="AGT183" s="8"/>
      <c r="AGU183" s="8"/>
      <c r="AGV183" s="8"/>
      <c r="AGW183" s="8"/>
      <c r="AGX183" s="8"/>
      <c r="AGY183" s="8"/>
      <c r="AGZ183" s="8"/>
      <c r="AHA183" s="8"/>
      <c r="AHB183" s="8"/>
      <c r="AHC183" s="8"/>
      <c r="AHD183" s="8"/>
      <c r="AHE183" s="8"/>
      <c r="AHF183" s="8"/>
      <c r="AHG183" s="8"/>
      <c r="AHH183" s="8"/>
      <c r="AHI183" s="8"/>
      <c r="AHJ183" s="8"/>
      <c r="AHK183" s="8"/>
      <c r="AHL183" s="8"/>
      <c r="AHM183" s="8"/>
      <c r="AHN183" s="8"/>
      <c r="AHO183" s="8"/>
      <c r="AHP183" s="8"/>
      <c r="AHQ183" s="8"/>
      <c r="AHR183" s="8"/>
      <c r="AHS183" s="8"/>
      <c r="AHT183" s="8"/>
      <c r="AHU183" s="8"/>
      <c r="AHV183" s="8"/>
      <c r="AHW183" s="8"/>
      <c r="AHX183" s="8"/>
      <c r="AHY183" s="8"/>
      <c r="AHZ183" s="8"/>
      <c r="AIA183" s="8"/>
      <c r="AIB183" s="8"/>
      <c r="AIC183" s="8"/>
      <c r="AID183" s="8"/>
      <c r="AIE183" s="8"/>
      <c r="AIF183" s="8"/>
      <c r="AIG183" s="8"/>
      <c r="AIH183" s="8"/>
      <c r="AII183" s="8"/>
      <c r="AIJ183" s="8"/>
      <c r="AIK183" s="8"/>
      <c r="AIL183" s="8"/>
      <c r="AIM183" s="8"/>
      <c r="AIN183" s="8"/>
      <c r="AIO183" s="8"/>
      <c r="AIP183" s="8"/>
      <c r="AIQ183" s="8"/>
      <c r="AIR183" s="8"/>
      <c r="AIS183" s="8"/>
      <c r="AIT183" s="8"/>
      <c r="AIU183" s="8"/>
      <c r="AIV183" s="8"/>
      <c r="AIW183" s="8"/>
      <c r="AIX183" s="8"/>
      <c r="AIY183" s="8"/>
      <c r="AIZ183" s="8"/>
      <c r="AJA183" s="8"/>
      <c r="AJB183" s="8"/>
      <c r="AJC183" s="8"/>
      <c r="AJD183" s="8"/>
      <c r="AJE183" s="8"/>
      <c r="AJF183" s="8"/>
      <c r="AJG183" s="8"/>
      <c r="AJH183" s="8"/>
      <c r="AJI183" s="8"/>
      <c r="AJJ183" s="8"/>
      <c r="AJK183" s="8"/>
      <c r="AJL183" s="8"/>
      <c r="AJM183" s="8"/>
      <c r="AJN183" s="8"/>
      <c r="AJO183" s="8"/>
      <c r="AJP183" s="8"/>
      <c r="AJQ183" s="8"/>
      <c r="AJR183" s="8"/>
      <c r="AJS183" s="8"/>
      <c r="AJT183" s="8"/>
      <c r="AJU183" s="8"/>
      <c r="AJV183" s="8"/>
      <c r="AJW183" s="8"/>
      <c r="AJX183" s="8"/>
      <c r="AJY183" s="8"/>
      <c r="AJZ183" s="8"/>
      <c r="AKA183" s="8"/>
      <c r="AKB183" s="8"/>
      <c r="AKC183" s="8"/>
      <c r="AKD183" s="8"/>
      <c r="AKE183" s="8"/>
      <c r="AKF183" s="8"/>
      <c r="AKG183" s="8"/>
      <c r="AKH183" s="8"/>
      <c r="AKI183" s="8"/>
      <c r="AKJ183" s="8"/>
      <c r="AKK183" s="8"/>
      <c r="AKL183" s="8"/>
      <c r="AKM183" s="8"/>
      <c r="AKN183" s="8"/>
      <c r="AKO183" s="8"/>
      <c r="AKP183" s="8"/>
      <c r="AKQ183" s="8"/>
      <c r="AKR183" s="8"/>
      <c r="AKS183" s="8"/>
      <c r="AKT183" s="8"/>
      <c r="AKU183" s="8"/>
      <c r="AKV183" s="8"/>
      <c r="AKW183" s="8"/>
      <c r="AKX183" s="8"/>
      <c r="AKY183" s="8"/>
      <c r="AKZ183" s="8"/>
      <c r="ALA183" s="8"/>
      <c r="ALB183" s="8"/>
      <c r="ALC183" s="8"/>
      <c r="ALD183" s="8"/>
      <c r="ALE183" s="8"/>
      <c r="ALF183" s="8"/>
      <c r="ALG183" s="8"/>
      <c r="ALH183" s="8"/>
      <c r="ALI183" s="8"/>
      <c r="ALJ183" s="8"/>
      <c r="ALK183" s="8"/>
      <c r="ALL183" s="8"/>
      <c r="ALM183" s="8"/>
      <c r="ALN183" s="8"/>
      <c r="ALO183" s="8"/>
      <c r="ALP183" s="8"/>
      <c r="ALQ183" s="8"/>
      <c r="ALR183" s="8"/>
      <c r="ALS183" s="8"/>
      <c r="ALT183" s="8"/>
      <c r="ALU183" s="8"/>
      <c r="ALV183" s="8"/>
      <c r="ALW183" s="8"/>
      <c r="ALX183" s="8"/>
      <c r="ALY183" s="8"/>
      <c r="ALZ183" s="8"/>
      <c r="AMA183" s="8"/>
      <c r="AMB183" s="8"/>
      <c r="AMC183" s="8"/>
      <c r="AMD183" s="8"/>
      <c r="AME183" s="8"/>
      <c r="AMF183" s="8"/>
      <c r="AMG183" s="8"/>
      <c r="AMH183" s="8"/>
      <c r="AMI183" s="8"/>
      <c r="AMJ183" s="8"/>
    </row>
    <row r="184" spans="1:1024" ht="15" x14ac:dyDescent="0.25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47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  <c r="IC184" s="8"/>
      <c r="ID184" s="8"/>
      <c r="IE184" s="8"/>
      <c r="IF184" s="8"/>
      <c r="IG184" s="8"/>
      <c r="IH184" s="8"/>
      <c r="II184" s="8"/>
      <c r="IJ184" s="8"/>
      <c r="IK184" s="8"/>
      <c r="IL184" s="8"/>
      <c r="IM184" s="8"/>
      <c r="IN184" s="8"/>
      <c r="IO184" s="8"/>
      <c r="IP184" s="8"/>
      <c r="IQ184" s="8"/>
      <c r="IR184" s="8"/>
      <c r="IS184" s="8"/>
      <c r="IT184" s="8"/>
      <c r="IU184" s="8"/>
      <c r="IV184" s="8"/>
      <c r="IW184" s="8"/>
      <c r="IX184" s="8"/>
      <c r="IY184" s="8"/>
      <c r="IZ184" s="8"/>
      <c r="JA184" s="8"/>
      <c r="JB184" s="8"/>
      <c r="JC184" s="8"/>
      <c r="JD184" s="8"/>
      <c r="JE184" s="8"/>
      <c r="JF184" s="8"/>
      <c r="JG184" s="8"/>
      <c r="JH184" s="8"/>
      <c r="JI184" s="8"/>
      <c r="JJ184" s="8"/>
      <c r="JK184" s="8"/>
      <c r="JL184" s="8"/>
      <c r="JM184" s="8"/>
      <c r="JN184" s="8"/>
      <c r="JO184" s="8"/>
      <c r="JP184" s="8"/>
      <c r="JQ184" s="8"/>
      <c r="JR184" s="8"/>
      <c r="JS184" s="8"/>
      <c r="JT184" s="8"/>
      <c r="JU184" s="8"/>
      <c r="JV184" s="8"/>
      <c r="JW184" s="8"/>
      <c r="JX184" s="8"/>
      <c r="JY184" s="8"/>
      <c r="JZ184" s="8"/>
      <c r="KA184" s="8"/>
      <c r="KB184" s="8"/>
      <c r="KC184" s="8"/>
      <c r="KD184" s="8"/>
      <c r="KE184" s="8"/>
      <c r="KF184" s="8"/>
      <c r="KG184" s="8"/>
      <c r="KH184" s="8"/>
      <c r="KI184" s="8"/>
      <c r="KJ184" s="8"/>
      <c r="KK184" s="8"/>
      <c r="KL184" s="8"/>
      <c r="KM184" s="8"/>
      <c r="KN184" s="8"/>
      <c r="KO184" s="8"/>
      <c r="KP184" s="8"/>
      <c r="KQ184" s="8"/>
      <c r="KR184" s="8"/>
      <c r="KS184" s="8"/>
      <c r="KT184" s="8"/>
      <c r="KU184" s="8"/>
      <c r="KV184" s="8"/>
      <c r="KW184" s="8"/>
      <c r="KX184" s="8"/>
      <c r="KY184" s="8"/>
      <c r="KZ184" s="8"/>
      <c r="LA184" s="8"/>
      <c r="LB184" s="8"/>
      <c r="LC184" s="8"/>
      <c r="LD184" s="8"/>
      <c r="LE184" s="8"/>
      <c r="LF184" s="8"/>
      <c r="LG184" s="8"/>
      <c r="LH184" s="8"/>
      <c r="LI184" s="8"/>
      <c r="LJ184" s="8"/>
      <c r="LK184" s="8"/>
      <c r="LL184" s="8"/>
      <c r="LM184" s="8"/>
      <c r="LN184" s="8"/>
      <c r="LO184" s="8"/>
      <c r="LP184" s="8"/>
      <c r="LQ184" s="8"/>
      <c r="LR184" s="8"/>
      <c r="LS184" s="8"/>
      <c r="LT184" s="8"/>
      <c r="LU184" s="8"/>
      <c r="LV184" s="8"/>
      <c r="LW184" s="8"/>
      <c r="LX184" s="8"/>
      <c r="LY184" s="8"/>
      <c r="LZ184" s="8"/>
      <c r="MA184" s="8"/>
      <c r="MB184" s="8"/>
      <c r="MC184" s="8"/>
      <c r="MD184" s="8"/>
      <c r="ME184" s="8"/>
      <c r="MF184" s="8"/>
      <c r="MG184" s="8"/>
      <c r="MH184" s="8"/>
      <c r="MI184" s="8"/>
      <c r="MJ184" s="8"/>
      <c r="MK184" s="8"/>
      <c r="ML184" s="8"/>
      <c r="MM184" s="8"/>
      <c r="MN184" s="8"/>
      <c r="MO184" s="8"/>
      <c r="MP184" s="8"/>
      <c r="MQ184" s="8"/>
      <c r="MR184" s="8"/>
      <c r="MS184" s="8"/>
      <c r="MT184" s="8"/>
      <c r="MU184" s="8"/>
      <c r="MV184" s="8"/>
      <c r="MW184" s="8"/>
      <c r="MX184" s="8"/>
      <c r="MY184" s="8"/>
      <c r="MZ184" s="8"/>
      <c r="NA184" s="8"/>
      <c r="NB184" s="8"/>
      <c r="NC184" s="8"/>
      <c r="ND184" s="8"/>
      <c r="NE184" s="8"/>
      <c r="NF184" s="8"/>
      <c r="NG184" s="8"/>
      <c r="NH184" s="8"/>
      <c r="NI184" s="8"/>
      <c r="NJ184" s="8"/>
      <c r="NK184" s="8"/>
      <c r="NL184" s="8"/>
      <c r="NM184" s="8"/>
      <c r="NN184" s="8"/>
      <c r="NO184" s="8"/>
      <c r="NP184" s="8"/>
      <c r="NQ184" s="8"/>
      <c r="NR184" s="8"/>
      <c r="NS184" s="8"/>
      <c r="NT184" s="8"/>
      <c r="NU184" s="8"/>
      <c r="NV184" s="8"/>
      <c r="NW184" s="8"/>
      <c r="NX184" s="8"/>
      <c r="NY184" s="8"/>
      <c r="NZ184" s="8"/>
      <c r="OA184" s="8"/>
      <c r="OB184" s="8"/>
      <c r="OC184" s="8"/>
      <c r="OD184" s="8"/>
      <c r="OE184" s="8"/>
      <c r="OF184" s="8"/>
      <c r="OG184" s="8"/>
      <c r="OH184" s="8"/>
      <c r="OI184" s="8"/>
      <c r="OJ184" s="8"/>
      <c r="OK184" s="8"/>
      <c r="OL184" s="8"/>
      <c r="OM184" s="8"/>
      <c r="ON184" s="8"/>
      <c r="OO184" s="8"/>
      <c r="OP184" s="8"/>
      <c r="OQ184" s="8"/>
      <c r="OR184" s="8"/>
      <c r="OS184" s="8"/>
      <c r="OT184" s="8"/>
      <c r="OU184" s="8"/>
      <c r="OV184" s="8"/>
      <c r="OW184" s="8"/>
      <c r="OX184" s="8"/>
      <c r="OY184" s="8"/>
      <c r="OZ184" s="8"/>
      <c r="PA184" s="8"/>
      <c r="PB184" s="8"/>
      <c r="PC184" s="8"/>
      <c r="PD184" s="8"/>
      <c r="PE184" s="8"/>
      <c r="PF184" s="8"/>
      <c r="PG184" s="8"/>
      <c r="PH184" s="8"/>
      <c r="PI184" s="8"/>
      <c r="PJ184" s="8"/>
      <c r="PK184" s="8"/>
      <c r="PL184" s="8"/>
      <c r="PM184" s="8"/>
      <c r="PN184" s="8"/>
      <c r="PO184" s="8"/>
      <c r="PP184" s="8"/>
      <c r="PQ184" s="8"/>
      <c r="PR184" s="8"/>
      <c r="PS184" s="8"/>
      <c r="PT184" s="8"/>
      <c r="PU184" s="8"/>
      <c r="PV184" s="8"/>
      <c r="PW184" s="8"/>
      <c r="PX184" s="8"/>
      <c r="PY184" s="8"/>
      <c r="PZ184" s="8"/>
      <c r="QA184" s="8"/>
      <c r="QB184" s="8"/>
      <c r="QC184" s="8"/>
      <c r="QD184" s="8"/>
      <c r="QE184" s="8"/>
      <c r="QF184" s="8"/>
      <c r="QG184" s="8"/>
      <c r="QH184" s="8"/>
      <c r="QI184" s="8"/>
      <c r="QJ184" s="8"/>
      <c r="QK184" s="8"/>
      <c r="QL184" s="8"/>
      <c r="QM184" s="8"/>
      <c r="QN184" s="8"/>
      <c r="QO184" s="8"/>
      <c r="QP184" s="8"/>
      <c r="QQ184" s="8"/>
      <c r="QR184" s="8"/>
      <c r="QS184" s="8"/>
      <c r="QT184" s="8"/>
      <c r="QU184" s="8"/>
      <c r="QV184" s="8"/>
      <c r="QW184" s="8"/>
      <c r="QX184" s="8"/>
      <c r="QY184" s="8"/>
      <c r="QZ184" s="8"/>
      <c r="RA184" s="8"/>
      <c r="RB184" s="8"/>
      <c r="RC184" s="8"/>
      <c r="RD184" s="8"/>
      <c r="RE184" s="8"/>
      <c r="RF184" s="8"/>
      <c r="RG184" s="8"/>
      <c r="RH184" s="8"/>
      <c r="RI184" s="8"/>
      <c r="RJ184" s="8"/>
      <c r="RK184" s="8"/>
      <c r="RL184" s="8"/>
      <c r="RM184" s="8"/>
      <c r="RN184" s="8"/>
      <c r="RO184" s="8"/>
      <c r="RP184" s="8"/>
      <c r="RQ184" s="8"/>
      <c r="RR184" s="8"/>
      <c r="RS184" s="8"/>
      <c r="RT184" s="8"/>
      <c r="RU184" s="8"/>
      <c r="RV184" s="8"/>
      <c r="RW184" s="8"/>
      <c r="RX184" s="8"/>
      <c r="RY184" s="8"/>
      <c r="RZ184" s="8"/>
      <c r="SA184" s="8"/>
      <c r="SB184" s="8"/>
      <c r="SC184" s="8"/>
      <c r="SD184" s="8"/>
      <c r="SE184" s="8"/>
      <c r="SF184" s="8"/>
      <c r="SG184" s="8"/>
      <c r="SH184" s="8"/>
      <c r="SI184" s="8"/>
      <c r="SJ184" s="8"/>
      <c r="SK184" s="8"/>
      <c r="SL184" s="8"/>
      <c r="SM184" s="8"/>
      <c r="SN184" s="8"/>
      <c r="SO184" s="8"/>
      <c r="SP184" s="8"/>
      <c r="SQ184" s="8"/>
      <c r="SR184" s="8"/>
      <c r="SS184" s="8"/>
      <c r="ST184" s="8"/>
      <c r="SU184" s="8"/>
      <c r="SV184" s="8"/>
      <c r="SW184" s="8"/>
      <c r="SX184" s="8"/>
      <c r="SY184" s="8"/>
      <c r="SZ184" s="8"/>
      <c r="TA184" s="8"/>
      <c r="TB184" s="8"/>
      <c r="TC184" s="8"/>
      <c r="TD184" s="8"/>
      <c r="TE184" s="8"/>
      <c r="TF184" s="8"/>
      <c r="TG184" s="8"/>
      <c r="TH184" s="8"/>
      <c r="TI184" s="8"/>
      <c r="TJ184" s="8"/>
      <c r="TK184" s="8"/>
      <c r="TL184" s="8"/>
      <c r="TM184" s="8"/>
      <c r="TN184" s="8"/>
      <c r="TO184" s="8"/>
      <c r="TP184" s="8"/>
      <c r="TQ184" s="8"/>
      <c r="TR184" s="8"/>
      <c r="TS184" s="8"/>
      <c r="TT184" s="8"/>
      <c r="TU184" s="8"/>
      <c r="TV184" s="8"/>
      <c r="TW184" s="8"/>
      <c r="TX184" s="8"/>
      <c r="TY184" s="8"/>
      <c r="TZ184" s="8"/>
      <c r="UA184" s="8"/>
      <c r="UB184" s="8"/>
      <c r="UC184" s="8"/>
      <c r="UD184" s="8"/>
      <c r="UE184" s="8"/>
      <c r="UF184" s="8"/>
      <c r="UG184" s="8"/>
      <c r="UH184" s="8"/>
      <c r="UI184" s="8"/>
      <c r="UJ184" s="8"/>
      <c r="UK184" s="8"/>
      <c r="UL184" s="8"/>
      <c r="UM184" s="8"/>
      <c r="UN184" s="8"/>
      <c r="UO184" s="8"/>
      <c r="UP184" s="8"/>
      <c r="UQ184" s="8"/>
      <c r="UR184" s="8"/>
      <c r="US184" s="8"/>
      <c r="UT184" s="8"/>
      <c r="UU184" s="8"/>
      <c r="UV184" s="8"/>
      <c r="UW184" s="8"/>
      <c r="UX184" s="8"/>
      <c r="UY184" s="8"/>
      <c r="UZ184" s="8"/>
      <c r="VA184" s="8"/>
      <c r="VB184" s="8"/>
      <c r="VC184" s="8"/>
      <c r="VD184" s="8"/>
      <c r="VE184" s="8"/>
      <c r="VF184" s="8"/>
      <c r="VG184" s="8"/>
      <c r="VH184" s="8"/>
      <c r="VI184" s="8"/>
      <c r="VJ184" s="8"/>
      <c r="VK184" s="8"/>
      <c r="VL184" s="8"/>
      <c r="VM184" s="8"/>
      <c r="VN184" s="8"/>
      <c r="VO184" s="8"/>
      <c r="VP184" s="8"/>
      <c r="VQ184" s="8"/>
      <c r="VR184" s="8"/>
      <c r="VS184" s="8"/>
      <c r="VT184" s="8"/>
      <c r="VU184" s="8"/>
      <c r="VV184" s="8"/>
      <c r="VW184" s="8"/>
      <c r="VX184" s="8"/>
      <c r="VY184" s="8"/>
      <c r="VZ184" s="8"/>
      <c r="WA184" s="8"/>
      <c r="WB184" s="8"/>
      <c r="WC184" s="8"/>
      <c r="WD184" s="8"/>
      <c r="WE184" s="8"/>
      <c r="WF184" s="8"/>
      <c r="WG184" s="8"/>
      <c r="WH184" s="8"/>
      <c r="WI184" s="8"/>
      <c r="WJ184" s="8"/>
      <c r="WK184" s="8"/>
      <c r="WL184" s="8"/>
      <c r="WM184" s="8"/>
      <c r="WN184" s="8"/>
      <c r="WO184" s="8"/>
      <c r="WP184" s="8"/>
      <c r="WQ184" s="8"/>
      <c r="WR184" s="8"/>
      <c r="WS184" s="8"/>
      <c r="WT184" s="8"/>
      <c r="WU184" s="8"/>
      <c r="WV184" s="8"/>
      <c r="WW184" s="8"/>
      <c r="WX184" s="8"/>
      <c r="WY184" s="8"/>
      <c r="WZ184" s="8"/>
      <c r="XA184" s="8"/>
      <c r="XB184" s="8"/>
      <c r="XC184" s="8"/>
      <c r="XD184" s="8"/>
      <c r="XE184" s="8"/>
      <c r="XF184" s="8"/>
      <c r="XG184" s="8"/>
      <c r="XH184" s="8"/>
      <c r="XI184" s="8"/>
      <c r="XJ184" s="8"/>
      <c r="XK184" s="8"/>
      <c r="XL184" s="8"/>
      <c r="XM184" s="8"/>
      <c r="XN184" s="8"/>
      <c r="XO184" s="8"/>
      <c r="XP184" s="8"/>
      <c r="XQ184" s="8"/>
      <c r="XR184" s="8"/>
      <c r="XS184" s="8"/>
      <c r="XT184" s="8"/>
      <c r="XU184" s="8"/>
      <c r="XV184" s="8"/>
      <c r="XW184" s="8"/>
      <c r="XX184" s="8"/>
      <c r="XY184" s="8"/>
      <c r="XZ184" s="8"/>
      <c r="YA184" s="8"/>
      <c r="YB184" s="8"/>
      <c r="YC184" s="8"/>
      <c r="YD184" s="8"/>
      <c r="YE184" s="8"/>
      <c r="YF184" s="8"/>
      <c r="YG184" s="8"/>
      <c r="YH184" s="8"/>
      <c r="YI184" s="8"/>
      <c r="YJ184" s="8"/>
      <c r="YK184" s="8"/>
      <c r="YL184" s="8"/>
      <c r="YM184" s="8"/>
      <c r="YN184" s="8"/>
      <c r="YO184" s="8"/>
      <c r="YP184" s="8"/>
      <c r="YQ184" s="8"/>
      <c r="YR184" s="8"/>
      <c r="YS184" s="8"/>
      <c r="YT184" s="8"/>
      <c r="YU184" s="8"/>
      <c r="YV184" s="8"/>
      <c r="YW184" s="8"/>
      <c r="YX184" s="8"/>
      <c r="YY184" s="8"/>
      <c r="YZ184" s="8"/>
      <c r="ZA184" s="8"/>
      <c r="ZB184" s="8"/>
      <c r="ZC184" s="8"/>
      <c r="ZD184" s="8"/>
      <c r="ZE184" s="8"/>
      <c r="ZF184" s="8"/>
      <c r="ZG184" s="8"/>
      <c r="ZH184" s="8"/>
      <c r="ZI184" s="8"/>
      <c r="ZJ184" s="8"/>
      <c r="ZK184" s="8"/>
      <c r="ZL184" s="8"/>
      <c r="ZM184" s="8"/>
      <c r="ZN184" s="8"/>
      <c r="ZO184" s="8"/>
      <c r="ZP184" s="8"/>
      <c r="ZQ184" s="8"/>
      <c r="ZR184" s="8"/>
      <c r="ZS184" s="8"/>
      <c r="ZT184" s="8"/>
      <c r="ZU184" s="8"/>
      <c r="ZV184" s="8"/>
      <c r="ZW184" s="8"/>
      <c r="ZX184" s="8"/>
      <c r="ZY184" s="8"/>
      <c r="ZZ184" s="8"/>
      <c r="AAA184" s="8"/>
      <c r="AAB184" s="8"/>
      <c r="AAC184" s="8"/>
      <c r="AAD184" s="8"/>
      <c r="AAE184" s="8"/>
      <c r="AAF184" s="8"/>
      <c r="AAG184" s="8"/>
      <c r="AAH184" s="8"/>
      <c r="AAI184" s="8"/>
      <c r="AAJ184" s="8"/>
      <c r="AAK184" s="8"/>
      <c r="AAL184" s="8"/>
      <c r="AAM184" s="8"/>
      <c r="AAN184" s="8"/>
      <c r="AAO184" s="8"/>
      <c r="AAP184" s="8"/>
      <c r="AAQ184" s="8"/>
      <c r="AAR184" s="8"/>
      <c r="AAS184" s="8"/>
      <c r="AAT184" s="8"/>
      <c r="AAU184" s="8"/>
      <c r="AAV184" s="8"/>
      <c r="AAW184" s="8"/>
      <c r="AAX184" s="8"/>
      <c r="AAY184" s="8"/>
      <c r="AAZ184" s="8"/>
      <c r="ABA184" s="8"/>
      <c r="ABB184" s="8"/>
      <c r="ABC184" s="8"/>
      <c r="ABD184" s="8"/>
      <c r="ABE184" s="8"/>
      <c r="ABF184" s="8"/>
      <c r="ABG184" s="8"/>
      <c r="ABH184" s="8"/>
      <c r="ABI184" s="8"/>
      <c r="ABJ184" s="8"/>
      <c r="ABK184" s="8"/>
      <c r="ABL184" s="8"/>
      <c r="ABM184" s="8"/>
      <c r="ABN184" s="8"/>
      <c r="ABO184" s="8"/>
      <c r="ABP184" s="8"/>
      <c r="ABQ184" s="8"/>
      <c r="ABR184" s="8"/>
      <c r="ABS184" s="8"/>
      <c r="ABT184" s="8"/>
      <c r="ABU184" s="8"/>
      <c r="ABV184" s="8"/>
      <c r="ABW184" s="8"/>
      <c r="ABX184" s="8"/>
      <c r="ABY184" s="8"/>
      <c r="ABZ184" s="8"/>
      <c r="ACA184" s="8"/>
      <c r="ACB184" s="8"/>
      <c r="ACC184" s="8"/>
      <c r="ACD184" s="8"/>
      <c r="ACE184" s="8"/>
      <c r="ACF184" s="8"/>
      <c r="ACG184" s="8"/>
      <c r="ACH184" s="8"/>
      <c r="ACI184" s="8"/>
      <c r="ACJ184" s="8"/>
      <c r="ACK184" s="8"/>
      <c r="ACL184" s="8"/>
      <c r="ACM184" s="8"/>
      <c r="ACN184" s="8"/>
      <c r="ACO184" s="8"/>
      <c r="ACP184" s="8"/>
      <c r="ACQ184" s="8"/>
      <c r="ACR184" s="8"/>
      <c r="ACS184" s="8"/>
      <c r="ACT184" s="8"/>
      <c r="ACU184" s="8"/>
      <c r="ACV184" s="8"/>
      <c r="ACW184" s="8"/>
      <c r="ACX184" s="8"/>
      <c r="ACY184" s="8"/>
      <c r="ACZ184" s="8"/>
      <c r="ADA184" s="8"/>
      <c r="ADB184" s="8"/>
      <c r="ADC184" s="8"/>
      <c r="ADD184" s="8"/>
      <c r="ADE184" s="8"/>
      <c r="ADF184" s="8"/>
      <c r="ADG184" s="8"/>
      <c r="ADH184" s="8"/>
      <c r="ADI184" s="8"/>
      <c r="ADJ184" s="8"/>
      <c r="ADK184" s="8"/>
      <c r="ADL184" s="8"/>
      <c r="ADM184" s="8"/>
      <c r="ADN184" s="8"/>
      <c r="ADO184" s="8"/>
      <c r="ADP184" s="8"/>
      <c r="ADQ184" s="8"/>
      <c r="ADR184" s="8"/>
      <c r="ADS184" s="8"/>
      <c r="ADT184" s="8"/>
      <c r="ADU184" s="8"/>
      <c r="ADV184" s="8"/>
      <c r="ADW184" s="8"/>
      <c r="ADX184" s="8"/>
      <c r="ADY184" s="8"/>
      <c r="ADZ184" s="8"/>
      <c r="AEA184" s="8"/>
      <c r="AEB184" s="8"/>
      <c r="AEC184" s="8"/>
      <c r="AED184" s="8"/>
      <c r="AEE184" s="8"/>
      <c r="AEF184" s="8"/>
      <c r="AEG184" s="8"/>
      <c r="AEH184" s="8"/>
      <c r="AEI184" s="8"/>
      <c r="AEJ184" s="8"/>
      <c r="AEK184" s="8"/>
      <c r="AEL184" s="8"/>
      <c r="AEM184" s="8"/>
      <c r="AEN184" s="8"/>
      <c r="AEO184" s="8"/>
      <c r="AEP184" s="8"/>
      <c r="AEQ184" s="8"/>
      <c r="AER184" s="8"/>
      <c r="AES184" s="8"/>
      <c r="AET184" s="8"/>
      <c r="AEU184" s="8"/>
      <c r="AEV184" s="8"/>
      <c r="AEW184" s="8"/>
      <c r="AEX184" s="8"/>
      <c r="AEY184" s="8"/>
      <c r="AEZ184" s="8"/>
      <c r="AFA184" s="8"/>
      <c r="AFB184" s="8"/>
      <c r="AFC184" s="8"/>
      <c r="AFD184" s="8"/>
      <c r="AFE184" s="8"/>
      <c r="AFF184" s="8"/>
      <c r="AFG184" s="8"/>
      <c r="AFH184" s="8"/>
      <c r="AFI184" s="8"/>
      <c r="AFJ184" s="8"/>
      <c r="AFK184" s="8"/>
      <c r="AFL184" s="8"/>
      <c r="AFM184" s="8"/>
      <c r="AFN184" s="8"/>
      <c r="AFO184" s="8"/>
      <c r="AFP184" s="8"/>
      <c r="AFQ184" s="8"/>
      <c r="AFR184" s="8"/>
      <c r="AFS184" s="8"/>
      <c r="AFT184" s="8"/>
      <c r="AFU184" s="8"/>
      <c r="AFV184" s="8"/>
      <c r="AFW184" s="8"/>
      <c r="AFX184" s="8"/>
      <c r="AFY184" s="8"/>
      <c r="AFZ184" s="8"/>
      <c r="AGA184" s="8"/>
      <c r="AGB184" s="8"/>
      <c r="AGC184" s="8"/>
      <c r="AGD184" s="8"/>
      <c r="AGE184" s="8"/>
      <c r="AGF184" s="8"/>
      <c r="AGG184" s="8"/>
      <c r="AGH184" s="8"/>
      <c r="AGI184" s="8"/>
      <c r="AGJ184" s="8"/>
      <c r="AGK184" s="8"/>
      <c r="AGL184" s="8"/>
      <c r="AGM184" s="8"/>
      <c r="AGN184" s="8"/>
      <c r="AGO184" s="8"/>
      <c r="AGP184" s="8"/>
      <c r="AGQ184" s="8"/>
      <c r="AGR184" s="8"/>
      <c r="AGS184" s="8"/>
      <c r="AGT184" s="8"/>
      <c r="AGU184" s="8"/>
      <c r="AGV184" s="8"/>
      <c r="AGW184" s="8"/>
      <c r="AGX184" s="8"/>
      <c r="AGY184" s="8"/>
      <c r="AGZ184" s="8"/>
      <c r="AHA184" s="8"/>
      <c r="AHB184" s="8"/>
      <c r="AHC184" s="8"/>
      <c r="AHD184" s="8"/>
      <c r="AHE184" s="8"/>
      <c r="AHF184" s="8"/>
      <c r="AHG184" s="8"/>
      <c r="AHH184" s="8"/>
      <c r="AHI184" s="8"/>
      <c r="AHJ184" s="8"/>
      <c r="AHK184" s="8"/>
      <c r="AHL184" s="8"/>
      <c r="AHM184" s="8"/>
      <c r="AHN184" s="8"/>
      <c r="AHO184" s="8"/>
      <c r="AHP184" s="8"/>
      <c r="AHQ184" s="8"/>
      <c r="AHR184" s="8"/>
      <c r="AHS184" s="8"/>
      <c r="AHT184" s="8"/>
      <c r="AHU184" s="8"/>
      <c r="AHV184" s="8"/>
      <c r="AHW184" s="8"/>
      <c r="AHX184" s="8"/>
      <c r="AHY184" s="8"/>
      <c r="AHZ184" s="8"/>
      <c r="AIA184" s="8"/>
      <c r="AIB184" s="8"/>
      <c r="AIC184" s="8"/>
      <c r="AID184" s="8"/>
      <c r="AIE184" s="8"/>
      <c r="AIF184" s="8"/>
      <c r="AIG184" s="8"/>
      <c r="AIH184" s="8"/>
      <c r="AII184" s="8"/>
      <c r="AIJ184" s="8"/>
      <c r="AIK184" s="8"/>
      <c r="AIL184" s="8"/>
      <c r="AIM184" s="8"/>
      <c r="AIN184" s="8"/>
      <c r="AIO184" s="8"/>
      <c r="AIP184" s="8"/>
      <c r="AIQ184" s="8"/>
      <c r="AIR184" s="8"/>
      <c r="AIS184" s="8"/>
      <c r="AIT184" s="8"/>
      <c r="AIU184" s="8"/>
      <c r="AIV184" s="8"/>
      <c r="AIW184" s="8"/>
      <c r="AIX184" s="8"/>
      <c r="AIY184" s="8"/>
      <c r="AIZ184" s="8"/>
      <c r="AJA184" s="8"/>
      <c r="AJB184" s="8"/>
      <c r="AJC184" s="8"/>
      <c r="AJD184" s="8"/>
      <c r="AJE184" s="8"/>
      <c r="AJF184" s="8"/>
      <c r="AJG184" s="8"/>
      <c r="AJH184" s="8"/>
      <c r="AJI184" s="8"/>
      <c r="AJJ184" s="8"/>
      <c r="AJK184" s="8"/>
      <c r="AJL184" s="8"/>
      <c r="AJM184" s="8"/>
      <c r="AJN184" s="8"/>
      <c r="AJO184" s="8"/>
      <c r="AJP184" s="8"/>
      <c r="AJQ184" s="8"/>
      <c r="AJR184" s="8"/>
      <c r="AJS184" s="8"/>
      <c r="AJT184" s="8"/>
      <c r="AJU184" s="8"/>
      <c r="AJV184" s="8"/>
      <c r="AJW184" s="8"/>
      <c r="AJX184" s="8"/>
      <c r="AJY184" s="8"/>
      <c r="AJZ184" s="8"/>
      <c r="AKA184" s="8"/>
      <c r="AKB184" s="8"/>
      <c r="AKC184" s="8"/>
      <c r="AKD184" s="8"/>
      <c r="AKE184" s="8"/>
      <c r="AKF184" s="8"/>
      <c r="AKG184" s="8"/>
      <c r="AKH184" s="8"/>
      <c r="AKI184" s="8"/>
      <c r="AKJ184" s="8"/>
      <c r="AKK184" s="8"/>
      <c r="AKL184" s="8"/>
      <c r="AKM184" s="8"/>
      <c r="AKN184" s="8"/>
      <c r="AKO184" s="8"/>
      <c r="AKP184" s="8"/>
      <c r="AKQ184" s="8"/>
      <c r="AKR184" s="8"/>
      <c r="AKS184" s="8"/>
      <c r="AKT184" s="8"/>
      <c r="AKU184" s="8"/>
      <c r="AKV184" s="8"/>
      <c r="AKW184" s="8"/>
      <c r="AKX184" s="8"/>
      <c r="AKY184" s="8"/>
      <c r="AKZ184" s="8"/>
      <c r="ALA184" s="8"/>
      <c r="ALB184" s="8"/>
      <c r="ALC184" s="8"/>
      <c r="ALD184" s="8"/>
      <c r="ALE184" s="8"/>
      <c r="ALF184" s="8"/>
      <c r="ALG184" s="8"/>
      <c r="ALH184" s="8"/>
      <c r="ALI184" s="8"/>
      <c r="ALJ184" s="8"/>
      <c r="ALK184" s="8"/>
      <c r="ALL184" s="8"/>
      <c r="ALM184" s="8"/>
      <c r="ALN184" s="8"/>
      <c r="ALO184" s="8"/>
      <c r="ALP184" s="8"/>
      <c r="ALQ184" s="8"/>
      <c r="ALR184" s="8"/>
      <c r="ALS184" s="8"/>
      <c r="ALT184" s="8"/>
      <c r="ALU184" s="8"/>
      <c r="ALV184" s="8"/>
      <c r="ALW184" s="8"/>
      <c r="ALX184" s="8"/>
      <c r="ALY184" s="8"/>
      <c r="ALZ184" s="8"/>
      <c r="AMA184" s="8"/>
      <c r="AMB184" s="8"/>
      <c r="AMC184" s="8"/>
      <c r="AMD184" s="8"/>
      <c r="AME184" s="8"/>
      <c r="AMF184" s="8"/>
      <c r="AMG184" s="8"/>
      <c r="AMH184" s="8"/>
      <c r="AMI184" s="8"/>
      <c r="AMJ184" s="8"/>
    </row>
    <row r="185" spans="1:1024" ht="15" x14ac:dyDescent="0.25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47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  <c r="IC185" s="8"/>
      <c r="ID185" s="8"/>
      <c r="IE185" s="8"/>
      <c r="IF185" s="8"/>
      <c r="IG185" s="8"/>
      <c r="IH185" s="8"/>
      <c r="II185" s="8"/>
      <c r="IJ185" s="8"/>
      <c r="IK185" s="8"/>
      <c r="IL185" s="8"/>
      <c r="IM185" s="8"/>
      <c r="IN185" s="8"/>
      <c r="IO185" s="8"/>
      <c r="IP185" s="8"/>
      <c r="IQ185" s="8"/>
      <c r="IR185" s="8"/>
      <c r="IS185" s="8"/>
      <c r="IT185" s="8"/>
      <c r="IU185" s="8"/>
      <c r="IV185" s="8"/>
      <c r="IW185" s="8"/>
      <c r="IX185" s="8"/>
      <c r="IY185" s="8"/>
      <c r="IZ185" s="8"/>
      <c r="JA185" s="8"/>
      <c r="JB185" s="8"/>
      <c r="JC185" s="8"/>
      <c r="JD185" s="8"/>
      <c r="JE185" s="8"/>
      <c r="JF185" s="8"/>
      <c r="JG185" s="8"/>
      <c r="JH185" s="8"/>
      <c r="JI185" s="8"/>
      <c r="JJ185" s="8"/>
      <c r="JK185" s="8"/>
      <c r="JL185" s="8"/>
      <c r="JM185" s="8"/>
      <c r="JN185" s="8"/>
      <c r="JO185" s="8"/>
      <c r="JP185" s="8"/>
      <c r="JQ185" s="8"/>
      <c r="JR185" s="8"/>
      <c r="JS185" s="8"/>
      <c r="JT185" s="8"/>
      <c r="JU185" s="8"/>
      <c r="JV185" s="8"/>
      <c r="JW185" s="8"/>
      <c r="JX185" s="8"/>
      <c r="JY185" s="8"/>
      <c r="JZ185" s="8"/>
      <c r="KA185" s="8"/>
      <c r="KB185" s="8"/>
      <c r="KC185" s="8"/>
      <c r="KD185" s="8"/>
      <c r="KE185" s="8"/>
      <c r="KF185" s="8"/>
      <c r="KG185" s="8"/>
      <c r="KH185" s="8"/>
      <c r="KI185" s="8"/>
      <c r="KJ185" s="8"/>
      <c r="KK185" s="8"/>
      <c r="KL185" s="8"/>
      <c r="KM185" s="8"/>
      <c r="KN185" s="8"/>
      <c r="KO185" s="8"/>
      <c r="KP185" s="8"/>
      <c r="KQ185" s="8"/>
      <c r="KR185" s="8"/>
      <c r="KS185" s="8"/>
      <c r="KT185" s="8"/>
      <c r="KU185" s="8"/>
      <c r="KV185" s="8"/>
      <c r="KW185" s="8"/>
      <c r="KX185" s="8"/>
      <c r="KY185" s="8"/>
      <c r="KZ185" s="8"/>
      <c r="LA185" s="8"/>
      <c r="LB185" s="8"/>
      <c r="LC185" s="8"/>
      <c r="LD185" s="8"/>
      <c r="LE185" s="8"/>
      <c r="LF185" s="8"/>
      <c r="LG185" s="8"/>
      <c r="LH185" s="8"/>
      <c r="LI185" s="8"/>
      <c r="LJ185" s="8"/>
      <c r="LK185" s="8"/>
      <c r="LL185" s="8"/>
      <c r="LM185" s="8"/>
      <c r="LN185" s="8"/>
      <c r="LO185" s="8"/>
      <c r="LP185" s="8"/>
      <c r="LQ185" s="8"/>
      <c r="LR185" s="8"/>
      <c r="LS185" s="8"/>
      <c r="LT185" s="8"/>
      <c r="LU185" s="8"/>
      <c r="LV185" s="8"/>
      <c r="LW185" s="8"/>
      <c r="LX185" s="8"/>
      <c r="LY185" s="8"/>
      <c r="LZ185" s="8"/>
      <c r="MA185" s="8"/>
      <c r="MB185" s="8"/>
      <c r="MC185" s="8"/>
      <c r="MD185" s="8"/>
      <c r="ME185" s="8"/>
      <c r="MF185" s="8"/>
      <c r="MG185" s="8"/>
      <c r="MH185" s="8"/>
      <c r="MI185" s="8"/>
      <c r="MJ185" s="8"/>
      <c r="MK185" s="8"/>
      <c r="ML185" s="8"/>
      <c r="MM185" s="8"/>
      <c r="MN185" s="8"/>
      <c r="MO185" s="8"/>
      <c r="MP185" s="8"/>
      <c r="MQ185" s="8"/>
      <c r="MR185" s="8"/>
      <c r="MS185" s="8"/>
      <c r="MT185" s="8"/>
      <c r="MU185" s="8"/>
      <c r="MV185" s="8"/>
      <c r="MW185" s="8"/>
      <c r="MX185" s="8"/>
      <c r="MY185" s="8"/>
      <c r="MZ185" s="8"/>
      <c r="NA185" s="8"/>
      <c r="NB185" s="8"/>
      <c r="NC185" s="8"/>
      <c r="ND185" s="8"/>
      <c r="NE185" s="8"/>
      <c r="NF185" s="8"/>
      <c r="NG185" s="8"/>
      <c r="NH185" s="8"/>
      <c r="NI185" s="8"/>
      <c r="NJ185" s="8"/>
      <c r="NK185" s="8"/>
      <c r="NL185" s="8"/>
      <c r="NM185" s="8"/>
      <c r="NN185" s="8"/>
      <c r="NO185" s="8"/>
      <c r="NP185" s="8"/>
      <c r="NQ185" s="8"/>
      <c r="NR185" s="8"/>
      <c r="NS185" s="8"/>
      <c r="NT185" s="8"/>
      <c r="NU185" s="8"/>
      <c r="NV185" s="8"/>
      <c r="NW185" s="8"/>
      <c r="NX185" s="8"/>
      <c r="NY185" s="8"/>
      <c r="NZ185" s="8"/>
      <c r="OA185" s="8"/>
      <c r="OB185" s="8"/>
      <c r="OC185" s="8"/>
      <c r="OD185" s="8"/>
      <c r="OE185" s="8"/>
      <c r="OF185" s="8"/>
      <c r="OG185" s="8"/>
      <c r="OH185" s="8"/>
      <c r="OI185" s="8"/>
      <c r="OJ185" s="8"/>
      <c r="OK185" s="8"/>
      <c r="OL185" s="8"/>
      <c r="OM185" s="8"/>
      <c r="ON185" s="8"/>
      <c r="OO185" s="8"/>
      <c r="OP185" s="8"/>
      <c r="OQ185" s="8"/>
      <c r="OR185" s="8"/>
      <c r="OS185" s="8"/>
      <c r="OT185" s="8"/>
      <c r="OU185" s="8"/>
      <c r="OV185" s="8"/>
      <c r="OW185" s="8"/>
      <c r="OX185" s="8"/>
      <c r="OY185" s="8"/>
      <c r="OZ185" s="8"/>
      <c r="PA185" s="8"/>
      <c r="PB185" s="8"/>
      <c r="PC185" s="8"/>
      <c r="PD185" s="8"/>
      <c r="PE185" s="8"/>
      <c r="PF185" s="8"/>
      <c r="PG185" s="8"/>
      <c r="PH185" s="8"/>
      <c r="PI185" s="8"/>
      <c r="PJ185" s="8"/>
      <c r="PK185" s="8"/>
      <c r="PL185" s="8"/>
      <c r="PM185" s="8"/>
      <c r="PN185" s="8"/>
      <c r="PO185" s="8"/>
      <c r="PP185" s="8"/>
      <c r="PQ185" s="8"/>
      <c r="PR185" s="8"/>
      <c r="PS185" s="8"/>
      <c r="PT185" s="8"/>
      <c r="PU185" s="8"/>
      <c r="PV185" s="8"/>
      <c r="PW185" s="8"/>
      <c r="PX185" s="8"/>
      <c r="PY185" s="8"/>
      <c r="PZ185" s="8"/>
      <c r="QA185" s="8"/>
      <c r="QB185" s="8"/>
      <c r="QC185" s="8"/>
      <c r="QD185" s="8"/>
      <c r="QE185" s="8"/>
      <c r="QF185" s="8"/>
      <c r="QG185" s="8"/>
      <c r="QH185" s="8"/>
      <c r="QI185" s="8"/>
      <c r="QJ185" s="8"/>
      <c r="QK185" s="8"/>
      <c r="QL185" s="8"/>
      <c r="QM185" s="8"/>
      <c r="QN185" s="8"/>
      <c r="QO185" s="8"/>
      <c r="QP185" s="8"/>
      <c r="QQ185" s="8"/>
      <c r="QR185" s="8"/>
      <c r="QS185" s="8"/>
      <c r="QT185" s="8"/>
      <c r="QU185" s="8"/>
      <c r="QV185" s="8"/>
      <c r="QW185" s="8"/>
      <c r="QX185" s="8"/>
      <c r="QY185" s="8"/>
      <c r="QZ185" s="8"/>
      <c r="RA185" s="8"/>
      <c r="RB185" s="8"/>
      <c r="RC185" s="8"/>
      <c r="RD185" s="8"/>
      <c r="RE185" s="8"/>
      <c r="RF185" s="8"/>
      <c r="RG185" s="8"/>
      <c r="RH185" s="8"/>
      <c r="RI185" s="8"/>
      <c r="RJ185" s="8"/>
      <c r="RK185" s="8"/>
      <c r="RL185" s="8"/>
      <c r="RM185" s="8"/>
      <c r="RN185" s="8"/>
      <c r="RO185" s="8"/>
      <c r="RP185" s="8"/>
      <c r="RQ185" s="8"/>
      <c r="RR185" s="8"/>
      <c r="RS185" s="8"/>
      <c r="RT185" s="8"/>
      <c r="RU185" s="8"/>
      <c r="RV185" s="8"/>
      <c r="RW185" s="8"/>
      <c r="RX185" s="8"/>
      <c r="RY185" s="8"/>
      <c r="RZ185" s="8"/>
      <c r="SA185" s="8"/>
      <c r="SB185" s="8"/>
      <c r="SC185" s="8"/>
      <c r="SD185" s="8"/>
      <c r="SE185" s="8"/>
      <c r="SF185" s="8"/>
      <c r="SG185" s="8"/>
      <c r="SH185" s="8"/>
      <c r="SI185" s="8"/>
      <c r="SJ185" s="8"/>
      <c r="SK185" s="8"/>
      <c r="SL185" s="8"/>
      <c r="SM185" s="8"/>
      <c r="SN185" s="8"/>
      <c r="SO185" s="8"/>
      <c r="SP185" s="8"/>
      <c r="SQ185" s="8"/>
      <c r="SR185" s="8"/>
      <c r="SS185" s="8"/>
      <c r="ST185" s="8"/>
      <c r="SU185" s="8"/>
      <c r="SV185" s="8"/>
      <c r="SW185" s="8"/>
      <c r="SX185" s="8"/>
      <c r="SY185" s="8"/>
      <c r="SZ185" s="8"/>
      <c r="TA185" s="8"/>
      <c r="TB185" s="8"/>
      <c r="TC185" s="8"/>
      <c r="TD185" s="8"/>
      <c r="TE185" s="8"/>
      <c r="TF185" s="8"/>
      <c r="TG185" s="8"/>
      <c r="TH185" s="8"/>
      <c r="TI185" s="8"/>
      <c r="TJ185" s="8"/>
      <c r="TK185" s="8"/>
      <c r="TL185" s="8"/>
      <c r="TM185" s="8"/>
      <c r="TN185" s="8"/>
      <c r="TO185" s="8"/>
      <c r="TP185" s="8"/>
      <c r="TQ185" s="8"/>
      <c r="TR185" s="8"/>
      <c r="TS185" s="8"/>
      <c r="TT185" s="8"/>
      <c r="TU185" s="8"/>
      <c r="TV185" s="8"/>
      <c r="TW185" s="8"/>
      <c r="TX185" s="8"/>
      <c r="TY185" s="8"/>
      <c r="TZ185" s="8"/>
      <c r="UA185" s="8"/>
      <c r="UB185" s="8"/>
      <c r="UC185" s="8"/>
      <c r="UD185" s="8"/>
      <c r="UE185" s="8"/>
      <c r="UF185" s="8"/>
      <c r="UG185" s="8"/>
      <c r="UH185" s="8"/>
      <c r="UI185" s="8"/>
      <c r="UJ185" s="8"/>
      <c r="UK185" s="8"/>
      <c r="UL185" s="8"/>
      <c r="UM185" s="8"/>
      <c r="UN185" s="8"/>
      <c r="UO185" s="8"/>
      <c r="UP185" s="8"/>
      <c r="UQ185" s="8"/>
      <c r="UR185" s="8"/>
      <c r="US185" s="8"/>
      <c r="UT185" s="8"/>
      <c r="UU185" s="8"/>
      <c r="UV185" s="8"/>
      <c r="UW185" s="8"/>
      <c r="UX185" s="8"/>
      <c r="UY185" s="8"/>
      <c r="UZ185" s="8"/>
      <c r="VA185" s="8"/>
      <c r="VB185" s="8"/>
      <c r="VC185" s="8"/>
      <c r="VD185" s="8"/>
      <c r="VE185" s="8"/>
      <c r="VF185" s="8"/>
      <c r="VG185" s="8"/>
      <c r="VH185" s="8"/>
      <c r="VI185" s="8"/>
      <c r="VJ185" s="8"/>
      <c r="VK185" s="8"/>
      <c r="VL185" s="8"/>
      <c r="VM185" s="8"/>
      <c r="VN185" s="8"/>
      <c r="VO185" s="8"/>
      <c r="VP185" s="8"/>
      <c r="VQ185" s="8"/>
      <c r="VR185" s="8"/>
      <c r="VS185" s="8"/>
      <c r="VT185" s="8"/>
      <c r="VU185" s="8"/>
      <c r="VV185" s="8"/>
      <c r="VW185" s="8"/>
      <c r="VX185" s="8"/>
      <c r="VY185" s="8"/>
      <c r="VZ185" s="8"/>
      <c r="WA185" s="8"/>
      <c r="WB185" s="8"/>
      <c r="WC185" s="8"/>
      <c r="WD185" s="8"/>
      <c r="WE185" s="8"/>
      <c r="WF185" s="8"/>
      <c r="WG185" s="8"/>
      <c r="WH185" s="8"/>
      <c r="WI185" s="8"/>
      <c r="WJ185" s="8"/>
      <c r="WK185" s="8"/>
      <c r="WL185" s="8"/>
      <c r="WM185" s="8"/>
      <c r="WN185" s="8"/>
      <c r="WO185" s="8"/>
      <c r="WP185" s="8"/>
      <c r="WQ185" s="8"/>
      <c r="WR185" s="8"/>
      <c r="WS185" s="8"/>
      <c r="WT185" s="8"/>
      <c r="WU185" s="8"/>
      <c r="WV185" s="8"/>
      <c r="WW185" s="8"/>
      <c r="WX185" s="8"/>
      <c r="WY185" s="8"/>
      <c r="WZ185" s="8"/>
      <c r="XA185" s="8"/>
      <c r="XB185" s="8"/>
      <c r="XC185" s="8"/>
      <c r="XD185" s="8"/>
      <c r="XE185" s="8"/>
      <c r="XF185" s="8"/>
      <c r="XG185" s="8"/>
      <c r="XH185" s="8"/>
      <c r="XI185" s="8"/>
      <c r="XJ185" s="8"/>
      <c r="XK185" s="8"/>
      <c r="XL185" s="8"/>
      <c r="XM185" s="8"/>
      <c r="XN185" s="8"/>
      <c r="XO185" s="8"/>
      <c r="XP185" s="8"/>
      <c r="XQ185" s="8"/>
      <c r="XR185" s="8"/>
      <c r="XS185" s="8"/>
      <c r="XT185" s="8"/>
      <c r="XU185" s="8"/>
      <c r="XV185" s="8"/>
      <c r="XW185" s="8"/>
      <c r="XX185" s="8"/>
      <c r="XY185" s="8"/>
      <c r="XZ185" s="8"/>
      <c r="YA185" s="8"/>
      <c r="YB185" s="8"/>
      <c r="YC185" s="8"/>
      <c r="YD185" s="8"/>
      <c r="YE185" s="8"/>
      <c r="YF185" s="8"/>
      <c r="YG185" s="8"/>
      <c r="YH185" s="8"/>
      <c r="YI185" s="8"/>
      <c r="YJ185" s="8"/>
      <c r="YK185" s="8"/>
      <c r="YL185" s="8"/>
      <c r="YM185" s="8"/>
      <c r="YN185" s="8"/>
      <c r="YO185" s="8"/>
      <c r="YP185" s="8"/>
      <c r="YQ185" s="8"/>
      <c r="YR185" s="8"/>
      <c r="YS185" s="8"/>
      <c r="YT185" s="8"/>
      <c r="YU185" s="8"/>
      <c r="YV185" s="8"/>
      <c r="YW185" s="8"/>
      <c r="YX185" s="8"/>
      <c r="YY185" s="8"/>
      <c r="YZ185" s="8"/>
      <c r="ZA185" s="8"/>
      <c r="ZB185" s="8"/>
      <c r="ZC185" s="8"/>
      <c r="ZD185" s="8"/>
      <c r="ZE185" s="8"/>
      <c r="ZF185" s="8"/>
      <c r="ZG185" s="8"/>
      <c r="ZH185" s="8"/>
      <c r="ZI185" s="8"/>
      <c r="ZJ185" s="8"/>
      <c r="ZK185" s="8"/>
      <c r="ZL185" s="8"/>
      <c r="ZM185" s="8"/>
      <c r="ZN185" s="8"/>
      <c r="ZO185" s="8"/>
      <c r="ZP185" s="8"/>
      <c r="ZQ185" s="8"/>
      <c r="ZR185" s="8"/>
      <c r="ZS185" s="8"/>
      <c r="ZT185" s="8"/>
      <c r="ZU185" s="8"/>
      <c r="ZV185" s="8"/>
      <c r="ZW185" s="8"/>
      <c r="ZX185" s="8"/>
      <c r="ZY185" s="8"/>
      <c r="ZZ185" s="8"/>
      <c r="AAA185" s="8"/>
      <c r="AAB185" s="8"/>
      <c r="AAC185" s="8"/>
      <c r="AAD185" s="8"/>
      <c r="AAE185" s="8"/>
      <c r="AAF185" s="8"/>
      <c r="AAG185" s="8"/>
      <c r="AAH185" s="8"/>
      <c r="AAI185" s="8"/>
      <c r="AAJ185" s="8"/>
      <c r="AAK185" s="8"/>
      <c r="AAL185" s="8"/>
      <c r="AAM185" s="8"/>
      <c r="AAN185" s="8"/>
      <c r="AAO185" s="8"/>
      <c r="AAP185" s="8"/>
      <c r="AAQ185" s="8"/>
      <c r="AAR185" s="8"/>
      <c r="AAS185" s="8"/>
      <c r="AAT185" s="8"/>
      <c r="AAU185" s="8"/>
      <c r="AAV185" s="8"/>
      <c r="AAW185" s="8"/>
      <c r="AAX185" s="8"/>
      <c r="AAY185" s="8"/>
      <c r="AAZ185" s="8"/>
      <c r="ABA185" s="8"/>
      <c r="ABB185" s="8"/>
      <c r="ABC185" s="8"/>
      <c r="ABD185" s="8"/>
      <c r="ABE185" s="8"/>
      <c r="ABF185" s="8"/>
      <c r="ABG185" s="8"/>
      <c r="ABH185" s="8"/>
      <c r="ABI185" s="8"/>
      <c r="ABJ185" s="8"/>
      <c r="ABK185" s="8"/>
      <c r="ABL185" s="8"/>
      <c r="ABM185" s="8"/>
      <c r="ABN185" s="8"/>
      <c r="ABO185" s="8"/>
      <c r="ABP185" s="8"/>
      <c r="ABQ185" s="8"/>
      <c r="ABR185" s="8"/>
      <c r="ABS185" s="8"/>
      <c r="ABT185" s="8"/>
      <c r="ABU185" s="8"/>
      <c r="ABV185" s="8"/>
      <c r="ABW185" s="8"/>
      <c r="ABX185" s="8"/>
      <c r="ABY185" s="8"/>
      <c r="ABZ185" s="8"/>
      <c r="ACA185" s="8"/>
      <c r="ACB185" s="8"/>
      <c r="ACC185" s="8"/>
      <c r="ACD185" s="8"/>
      <c r="ACE185" s="8"/>
      <c r="ACF185" s="8"/>
      <c r="ACG185" s="8"/>
      <c r="ACH185" s="8"/>
      <c r="ACI185" s="8"/>
      <c r="ACJ185" s="8"/>
      <c r="ACK185" s="8"/>
      <c r="ACL185" s="8"/>
      <c r="ACM185" s="8"/>
      <c r="ACN185" s="8"/>
      <c r="ACO185" s="8"/>
      <c r="ACP185" s="8"/>
      <c r="ACQ185" s="8"/>
      <c r="ACR185" s="8"/>
      <c r="ACS185" s="8"/>
      <c r="ACT185" s="8"/>
      <c r="ACU185" s="8"/>
      <c r="ACV185" s="8"/>
      <c r="ACW185" s="8"/>
      <c r="ACX185" s="8"/>
      <c r="ACY185" s="8"/>
      <c r="ACZ185" s="8"/>
      <c r="ADA185" s="8"/>
      <c r="ADB185" s="8"/>
      <c r="ADC185" s="8"/>
      <c r="ADD185" s="8"/>
      <c r="ADE185" s="8"/>
      <c r="ADF185" s="8"/>
      <c r="ADG185" s="8"/>
      <c r="ADH185" s="8"/>
      <c r="ADI185" s="8"/>
      <c r="ADJ185" s="8"/>
      <c r="ADK185" s="8"/>
      <c r="ADL185" s="8"/>
      <c r="ADM185" s="8"/>
      <c r="ADN185" s="8"/>
      <c r="ADO185" s="8"/>
      <c r="ADP185" s="8"/>
      <c r="ADQ185" s="8"/>
      <c r="ADR185" s="8"/>
      <c r="ADS185" s="8"/>
      <c r="ADT185" s="8"/>
      <c r="ADU185" s="8"/>
      <c r="ADV185" s="8"/>
      <c r="ADW185" s="8"/>
      <c r="ADX185" s="8"/>
      <c r="ADY185" s="8"/>
      <c r="ADZ185" s="8"/>
      <c r="AEA185" s="8"/>
      <c r="AEB185" s="8"/>
      <c r="AEC185" s="8"/>
      <c r="AED185" s="8"/>
      <c r="AEE185" s="8"/>
      <c r="AEF185" s="8"/>
      <c r="AEG185" s="8"/>
      <c r="AEH185" s="8"/>
      <c r="AEI185" s="8"/>
      <c r="AEJ185" s="8"/>
      <c r="AEK185" s="8"/>
      <c r="AEL185" s="8"/>
      <c r="AEM185" s="8"/>
      <c r="AEN185" s="8"/>
      <c r="AEO185" s="8"/>
      <c r="AEP185" s="8"/>
      <c r="AEQ185" s="8"/>
      <c r="AER185" s="8"/>
      <c r="AES185" s="8"/>
      <c r="AET185" s="8"/>
      <c r="AEU185" s="8"/>
      <c r="AEV185" s="8"/>
      <c r="AEW185" s="8"/>
      <c r="AEX185" s="8"/>
      <c r="AEY185" s="8"/>
      <c r="AEZ185" s="8"/>
      <c r="AFA185" s="8"/>
      <c r="AFB185" s="8"/>
      <c r="AFC185" s="8"/>
      <c r="AFD185" s="8"/>
      <c r="AFE185" s="8"/>
      <c r="AFF185" s="8"/>
      <c r="AFG185" s="8"/>
      <c r="AFH185" s="8"/>
      <c r="AFI185" s="8"/>
      <c r="AFJ185" s="8"/>
      <c r="AFK185" s="8"/>
      <c r="AFL185" s="8"/>
      <c r="AFM185" s="8"/>
      <c r="AFN185" s="8"/>
      <c r="AFO185" s="8"/>
      <c r="AFP185" s="8"/>
      <c r="AFQ185" s="8"/>
      <c r="AFR185" s="8"/>
      <c r="AFS185" s="8"/>
      <c r="AFT185" s="8"/>
      <c r="AFU185" s="8"/>
      <c r="AFV185" s="8"/>
      <c r="AFW185" s="8"/>
      <c r="AFX185" s="8"/>
      <c r="AFY185" s="8"/>
      <c r="AFZ185" s="8"/>
      <c r="AGA185" s="8"/>
      <c r="AGB185" s="8"/>
      <c r="AGC185" s="8"/>
      <c r="AGD185" s="8"/>
      <c r="AGE185" s="8"/>
      <c r="AGF185" s="8"/>
      <c r="AGG185" s="8"/>
      <c r="AGH185" s="8"/>
      <c r="AGI185" s="8"/>
      <c r="AGJ185" s="8"/>
      <c r="AGK185" s="8"/>
      <c r="AGL185" s="8"/>
      <c r="AGM185" s="8"/>
      <c r="AGN185" s="8"/>
      <c r="AGO185" s="8"/>
      <c r="AGP185" s="8"/>
      <c r="AGQ185" s="8"/>
      <c r="AGR185" s="8"/>
      <c r="AGS185" s="8"/>
      <c r="AGT185" s="8"/>
      <c r="AGU185" s="8"/>
      <c r="AGV185" s="8"/>
      <c r="AGW185" s="8"/>
      <c r="AGX185" s="8"/>
      <c r="AGY185" s="8"/>
      <c r="AGZ185" s="8"/>
      <c r="AHA185" s="8"/>
      <c r="AHB185" s="8"/>
      <c r="AHC185" s="8"/>
      <c r="AHD185" s="8"/>
      <c r="AHE185" s="8"/>
      <c r="AHF185" s="8"/>
      <c r="AHG185" s="8"/>
      <c r="AHH185" s="8"/>
      <c r="AHI185" s="8"/>
      <c r="AHJ185" s="8"/>
      <c r="AHK185" s="8"/>
      <c r="AHL185" s="8"/>
      <c r="AHM185" s="8"/>
      <c r="AHN185" s="8"/>
      <c r="AHO185" s="8"/>
      <c r="AHP185" s="8"/>
      <c r="AHQ185" s="8"/>
      <c r="AHR185" s="8"/>
      <c r="AHS185" s="8"/>
      <c r="AHT185" s="8"/>
      <c r="AHU185" s="8"/>
      <c r="AHV185" s="8"/>
      <c r="AHW185" s="8"/>
      <c r="AHX185" s="8"/>
      <c r="AHY185" s="8"/>
      <c r="AHZ185" s="8"/>
      <c r="AIA185" s="8"/>
      <c r="AIB185" s="8"/>
      <c r="AIC185" s="8"/>
      <c r="AID185" s="8"/>
      <c r="AIE185" s="8"/>
      <c r="AIF185" s="8"/>
      <c r="AIG185" s="8"/>
      <c r="AIH185" s="8"/>
      <c r="AII185" s="8"/>
      <c r="AIJ185" s="8"/>
      <c r="AIK185" s="8"/>
      <c r="AIL185" s="8"/>
      <c r="AIM185" s="8"/>
      <c r="AIN185" s="8"/>
      <c r="AIO185" s="8"/>
      <c r="AIP185" s="8"/>
      <c r="AIQ185" s="8"/>
      <c r="AIR185" s="8"/>
      <c r="AIS185" s="8"/>
      <c r="AIT185" s="8"/>
      <c r="AIU185" s="8"/>
      <c r="AIV185" s="8"/>
      <c r="AIW185" s="8"/>
      <c r="AIX185" s="8"/>
      <c r="AIY185" s="8"/>
      <c r="AIZ185" s="8"/>
      <c r="AJA185" s="8"/>
      <c r="AJB185" s="8"/>
      <c r="AJC185" s="8"/>
      <c r="AJD185" s="8"/>
      <c r="AJE185" s="8"/>
      <c r="AJF185" s="8"/>
      <c r="AJG185" s="8"/>
      <c r="AJH185" s="8"/>
      <c r="AJI185" s="8"/>
      <c r="AJJ185" s="8"/>
      <c r="AJK185" s="8"/>
      <c r="AJL185" s="8"/>
      <c r="AJM185" s="8"/>
      <c r="AJN185" s="8"/>
      <c r="AJO185" s="8"/>
      <c r="AJP185" s="8"/>
      <c r="AJQ185" s="8"/>
      <c r="AJR185" s="8"/>
      <c r="AJS185" s="8"/>
      <c r="AJT185" s="8"/>
      <c r="AJU185" s="8"/>
      <c r="AJV185" s="8"/>
      <c r="AJW185" s="8"/>
      <c r="AJX185" s="8"/>
      <c r="AJY185" s="8"/>
      <c r="AJZ185" s="8"/>
      <c r="AKA185" s="8"/>
      <c r="AKB185" s="8"/>
      <c r="AKC185" s="8"/>
      <c r="AKD185" s="8"/>
      <c r="AKE185" s="8"/>
      <c r="AKF185" s="8"/>
      <c r="AKG185" s="8"/>
      <c r="AKH185" s="8"/>
      <c r="AKI185" s="8"/>
      <c r="AKJ185" s="8"/>
      <c r="AKK185" s="8"/>
      <c r="AKL185" s="8"/>
      <c r="AKM185" s="8"/>
      <c r="AKN185" s="8"/>
      <c r="AKO185" s="8"/>
      <c r="AKP185" s="8"/>
      <c r="AKQ185" s="8"/>
      <c r="AKR185" s="8"/>
      <c r="AKS185" s="8"/>
      <c r="AKT185" s="8"/>
      <c r="AKU185" s="8"/>
      <c r="AKV185" s="8"/>
      <c r="AKW185" s="8"/>
      <c r="AKX185" s="8"/>
      <c r="AKY185" s="8"/>
      <c r="AKZ185" s="8"/>
      <c r="ALA185" s="8"/>
      <c r="ALB185" s="8"/>
      <c r="ALC185" s="8"/>
      <c r="ALD185" s="8"/>
      <c r="ALE185" s="8"/>
      <c r="ALF185" s="8"/>
      <c r="ALG185" s="8"/>
      <c r="ALH185" s="8"/>
      <c r="ALI185" s="8"/>
      <c r="ALJ185" s="8"/>
      <c r="ALK185" s="8"/>
      <c r="ALL185" s="8"/>
      <c r="ALM185" s="8"/>
      <c r="ALN185" s="8"/>
      <c r="ALO185" s="8"/>
      <c r="ALP185" s="8"/>
      <c r="ALQ185" s="8"/>
      <c r="ALR185" s="8"/>
      <c r="ALS185" s="8"/>
      <c r="ALT185" s="8"/>
      <c r="ALU185" s="8"/>
      <c r="ALV185" s="8"/>
      <c r="ALW185" s="8"/>
      <c r="ALX185" s="8"/>
      <c r="ALY185" s="8"/>
      <c r="ALZ185" s="8"/>
      <c r="AMA185" s="8"/>
      <c r="AMB185" s="8"/>
      <c r="AMC185" s="8"/>
      <c r="AMD185" s="8"/>
      <c r="AME185" s="8"/>
      <c r="AMF185" s="8"/>
      <c r="AMG185" s="8"/>
      <c r="AMH185" s="8"/>
      <c r="AMI185" s="8"/>
      <c r="AMJ185" s="8"/>
    </row>
    <row r="186" spans="1:1024" ht="15" x14ac:dyDescent="0.25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47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  <c r="IC186" s="8"/>
      <c r="ID186" s="8"/>
      <c r="IE186" s="8"/>
      <c r="IF186" s="8"/>
      <c r="IG186" s="8"/>
      <c r="IH186" s="8"/>
      <c r="II186" s="8"/>
      <c r="IJ186" s="8"/>
      <c r="IK186" s="8"/>
      <c r="IL186" s="8"/>
      <c r="IM186" s="8"/>
      <c r="IN186" s="8"/>
      <c r="IO186" s="8"/>
      <c r="IP186" s="8"/>
      <c r="IQ186" s="8"/>
      <c r="IR186" s="8"/>
      <c r="IS186" s="8"/>
      <c r="IT186" s="8"/>
      <c r="IU186" s="8"/>
      <c r="IV186" s="8"/>
      <c r="IW186" s="8"/>
      <c r="IX186" s="8"/>
      <c r="IY186" s="8"/>
      <c r="IZ186" s="8"/>
      <c r="JA186" s="8"/>
      <c r="JB186" s="8"/>
      <c r="JC186" s="8"/>
      <c r="JD186" s="8"/>
      <c r="JE186" s="8"/>
      <c r="JF186" s="8"/>
      <c r="JG186" s="8"/>
      <c r="JH186" s="8"/>
      <c r="JI186" s="8"/>
      <c r="JJ186" s="8"/>
      <c r="JK186" s="8"/>
      <c r="JL186" s="8"/>
      <c r="JM186" s="8"/>
      <c r="JN186" s="8"/>
      <c r="JO186" s="8"/>
      <c r="JP186" s="8"/>
      <c r="JQ186" s="8"/>
      <c r="JR186" s="8"/>
      <c r="JS186" s="8"/>
      <c r="JT186" s="8"/>
      <c r="JU186" s="8"/>
      <c r="JV186" s="8"/>
      <c r="JW186" s="8"/>
      <c r="JX186" s="8"/>
      <c r="JY186" s="8"/>
      <c r="JZ186" s="8"/>
      <c r="KA186" s="8"/>
      <c r="KB186" s="8"/>
      <c r="KC186" s="8"/>
      <c r="KD186" s="8"/>
      <c r="KE186" s="8"/>
      <c r="KF186" s="8"/>
      <c r="KG186" s="8"/>
      <c r="KH186" s="8"/>
      <c r="KI186" s="8"/>
      <c r="KJ186" s="8"/>
      <c r="KK186" s="8"/>
      <c r="KL186" s="8"/>
      <c r="KM186" s="8"/>
      <c r="KN186" s="8"/>
      <c r="KO186" s="8"/>
      <c r="KP186" s="8"/>
      <c r="KQ186" s="8"/>
      <c r="KR186" s="8"/>
      <c r="KS186" s="8"/>
      <c r="KT186" s="8"/>
      <c r="KU186" s="8"/>
      <c r="KV186" s="8"/>
      <c r="KW186" s="8"/>
      <c r="KX186" s="8"/>
      <c r="KY186" s="8"/>
      <c r="KZ186" s="8"/>
      <c r="LA186" s="8"/>
      <c r="LB186" s="8"/>
      <c r="LC186" s="8"/>
      <c r="LD186" s="8"/>
      <c r="LE186" s="8"/>
      <c r="LF186" s="8"/>
      <c r="LG186" s="8"/>
      <c r="LH186" s="8"/>
      <c r="LI186" s="8"/>
      <c r="LJ186" s="8"/>
      <c r="LK186" s="8"/>
      <c r="LL186" s="8"/>
      <c r="LM186" s="8"/>
      <c r="LN186" s="8"/>
      <c r="LO186" s="8"/>
      <c r="LP186" s="8"/>
      <c r="LQ186" s="8"/>
      <c r="LR186" s="8"/>
      <c r="LS186" s="8"/>
      <c r="LT186" s="8"/>
      <c r="LU186" s="8"/>
      <c r="LV186" s="8"/>
      <c r="LW186" s="8"/>
      <c r="LX186" s="8"/>
      <c r="LY186" s="8"/>
      <c r="LZ186" s="8"/>
      <c r="MA186" s="8"/>
      <c r="MB186" s="8"/>
      <c r="MC186" s="8"/>
      <c r="MD186" s="8"/>
      <c r="ME186" s="8"/>
      <c r="MF186" s="8"/>
      <c r="MG186" s="8"/>
      <c r="MH186" s="8"/>
      <c r="MI186" s="8"/>
      <c r="MJ186" s="8"/>
      <c r="MK186" s="8"/>
      <c r="ML186" s="8"/>
      <c r="MM186" s="8"/>
      <c r="MN186" s="8"/>
      <c r="MO186" s="8"/>
      <c r="MP186" s="8"/>
      <c r="MQ186" s="8"/>
      <c r="MR186" s="8"/>
      <c r="MS186" s="8"/>
      <c r="MT186" s="8"/>
      <c r="MU186" s="8"/>
      <c r="MV186" s="8"/>
      <c r="MW186" s="8"/>
      <c r="MX186" s="8"/>
      <c r="MY186" s="8"/>
      <c r="MZ186" s="8"/>
      <c r="NA186" s="8"/>
      <c r="NB186" s="8"/>
      <c r="NC186" s="8"/>
      <c r="ND186" s="8"/>
      <c r="NE186" s="8"/>
      <c r="NF186" s="8"/>
      <c r="NG186" s="8"/>
      <c r="NH186" s="8"/>
      <c r="NI186" s="8"/>
      <c r="NJ186" s="8"/>
      <c r="NK186" s="8"/>
      <c r="NL186" s="8"/>
      <c r="NM186" s="8"/>
      <c r="NN186" s="8"/>
      <c r="NO186" s="8"/>
      <c r="NP186" s="8"/>
      <c r="NQ186" s="8"/>
      <c r="NR186" s="8"/>
      <c r="NS186" s="8"/>
      <c r="NT186" s="8"/>
      <c r="NU186" s="8"/>
      <c r="NV186" s="8"/>
      <c r="NW186" s="8"/>
      <c r="NX186" s="8"/>
      <c r="NY186" s="8"/>
      <c r="NZ186" s="8"/>
      <c r="OA186" s="8"/>
      <c r="OB186" s="8"/>
      <c r="OC186" s="8"/>
      <c r="OD186" s="8"/>
      <c r="OE186" s="8"/>
      <c r="OF186" s="8"/>
      <c r="OG186" s="8"/>
      <c r="OH186" s="8"/>
      <c r="OI186" s="8"/>
      <c r="OJ186" s="8"/>
      <c r="OK186" s="8"/>
      <c r="OL186" s="8"/>
      <c r="OM186" s="8"/>
      <c r="ON186" s="8"/>
      <c r="OO186" s="8"/>
      <c r="OP186" s="8"/>
      <c r="OQ186" s="8"/>
      <c r="OR186" s="8"/>
      <c r="OS186" s="8"/>
      <c r="OT186" s="8"/>
      <c r="OU186" s="8"/>
      <c r="OV186" s="8"/>
      <c r="OW186" s="8"/>
      <c r="OX186" s="8"/>
      <c r="OY186" s="8"/>
      <c r="OZ186" s="8"/>
      <c r="PA186" s="8"/>
      <c r="PB186" s="8"/>
      <c r="PC186" s="8"/>
      <c r="PD186" s="8"/>
      <c r="PE186" s="8"/>
      <c r="PF186" s="8"/>
      <c r="PG186" s="8"/>
      <c r="PH186" s="8"/>
      <c r="PI186" s="8"/>
      <c r="PJ186" s="8"/>
      <c r="PK186" s="8"/>
      <c r="PL186" s="8"/>
      <c r="PM186" s="8"/>
      <c r="PN186" s="8"/>
      <c r="PO186" s="8"/>
      <c r="PP186" s="8"/>
      <c r="PQ186" s="8"/>
      <c r="PR186" s="8"/>
      <c r="PS186" s="8"/>
      <c r="PT186" s="8"/>
      <c r="PU186" s="8"/>
      <c r="PV186" s="8"/>
      <c r="PW186" s="8"/>
      <c r="PX186" s="8"/>
      <c r="PY186" s="8"/>
      <c r="PZ186" s="8"/>
      <c r="QA186" s="8"/>
      <c r="QB186" s="8"/>
      <c r="QC186" s="8"/>
      <c r="QD186" s="8"/>
      <c r="QE186" s="8"/>
      <c r="QF186" s="8"/>
      <c r="QG186" s="8"/>
      <c r="QH186" s="8"/>
      <c r="QI186" s="8"/>
      <c r="QJ186" s="8"/>
      <c r="QK186" s="8"/>
      <c r="QL186" s="8"/>
      <c r="QM186" s="8"/>
      <c r="QN186" s="8"/>
      <c r="QO186" s="8"/>
      <c r="QP186" s="8"/>
      <c r="QQ186" s="8"/>
      <c r="QR186" s="8"/>
      <c r="QS186" s="8"/>
      <c r="QT186" s="8"/>
      <c r="QU186" s="8"/>
      <c r="QV186" s="8"/>
      <c r="QW186" s="8"/>
      <c r="QX186" s="8"/>
      <c r="QY186" s="8"/>
      <c r="QZ186" s="8"/>
      <c r="RA186" s="8"/>
      <c r="RB186" s="8"/>
      <c r="RC186" s="8"/>
      <c r="RD186" s="8"/>
      <c r="RE186" s="8"/>
      <c r="RF186" s="8"/>
      <c r="RG186" s="8"/>
      <c r="RH186" s="8"/>
      <c r="RI186" s="8"/>
      <c r="RJ186" s="8"/>
      <c r="RK186" s="8"/>
      <c r="RL186" s="8"/>
      <c r="RM186" s="8"/>
      <c r="RN186" s="8"/>
      <c r="RO186" s="8"/>
      <c r="RP186" s="8"/>
      <c r="RQ186" s="8"/>
      <c r="RR186" s="8"/>
      <c r="RS186" s="8"/>
      <c r="RT186" s="8"/>
      <c r="RU186" s="8"/>
      <c r="RV186" s="8"/>
      <c r="RW186" s="8"/>
      <c r="RX186" s="8"/>
      <c r="RY186" s="8"/>
      <c r="RZ186" s="8"/>
      <c r="SA186" s="8"/>
      <c r="SB186" s="8"/>
      <c r="SC186" s="8"/>
      <c r="SD186" s="8"/>
      <c r="SE186" s="8"/>
      <c r="SF186" s="8"/>
      <c r="SG186" s="8"/>
      <c r="SH186" s="8"/>
      <c r="SI186" s="8"/>
      <c r="SJ186" s="8"/>
      <c r="SK186" s="8"/>
      <c r="SL186" s="8"/>
      <c r="SM186" s="8"/>
      <c r="SN186" s="8"/>
      <c r="SO186" s="8"/>
      <c r="SP186" s="8"/>
      <c r="SQ186" s="8"/>
      <c r="SR186" s="8"/>
      <c r="SS186" s="8"/>
      <c r="ST186" s="8"/>
      <c r="SU186" s="8"/>
      <c r="SV186" s="8"/>
      <c r="SW186" s="8"/>
      <c r="SX186" s="8"/>
      <c r="SY186" s="8"/>
      <c r="SZ186" s="8"/>
      <c r="TA186" s="8"/>
      <c r="TB186" s="8"/>
      <c r="TC186" s="8"/>
      <c r="TD186" s="8"/>
      <c r="TE186" s="8"/>
      <c r="TF186" s="8"/>
      <c r="TG186" s="8"/>
      <c r="TH186" s="8"/>
      <c r="TI186" s="8"/>
      <c r="TJ186" s="8"/>
      <c r="TK186" s="8"/>
      <c r="TL186" s="8"/>
      <c r="TM186" s="8"/>
      <c r="TN186" s="8"/>
      <c r="TO186" s="8"/>
      <c r="TP186" s="8"/>
      <c r="TQ186" s="8"/>
      <c r="TR186" s="8"/>
      <c r="TS186" s="8"/>
      <c r="TT186" s="8"/>
      <c r="TU186" s="8"/>
      <c r="TV186" s="8"/>
      <c r="TW186" s="8"/>
      <c r="TX186" s="8"/>
      <c r="TY186" s="8"/>
      <c r="TZ186" s="8"/>
      <c r="UA186" s="8"/>
      <c r="UB186" s="8"/>
      <c r="UC186" s="8"/>
      <c r="UD186" s="8"/>
      <c r="UE186" s="8"/>
      <c r="UF186" s="8"/>
      <c r="UG186" s="8"/>
      <c r="UH186" s="8"/>
      <c r="UI186" s="8"/>
      <c r="UJ186" s="8"/>
      <c r="UK186" s="8"/>
      <c r="UL186" s="8"/>
      <c r="UM186" s="8"/>
      <c r="UN186" s="8"/>
      <c r="UO186" s="8"/>
      <c r="UP186" s="8"/>
      <c r="UQ186" s="8"/>
      <c r="UR186" s="8"/>
      <c r="US186" s="8"/>
      <c r="UT186" s="8"/>
      <c r="UU186" s="8"/>
      <c r="UV186" s="8"/>
      <c r="UW186" s="8"/>
      <c r="UX186" s="8"/>
      <c r="UY186" s="8"/>
      <c r="UZ186" s="8"/>
      <c r="VA186" s="8"/>
      <c r="VB186" s="8"/>
      <c r="VC186" s="8"/>
      <c r="VD186" s="8"/>
      <c r="VE186" s="8"/>
      <c r="VF186" s="8"/>
      <c r="VG186" s="8"/>
      <c r="VH186" s="8"/>
      <c r="VI186" s="8"/>
      <c r="VJ186" s="8"/>
      <c r="VK186" s="8"/>
      <c r="VL186" s="8"/>
      <c r="VM186" s="8"/>
      <c r="VN186" s="8"/>
      <c r="VO186" s="8"/>
      <c r="VP186" s="8"/>
      <c r="VQ186" s="8"/>
      <c r="VR186" s="8"/>
      <c r="VS186" s="8"/>
      <c r="VT186" s="8"/>
      <c r="VU186" s="8"/>
      <c r="VV186" s="8"/>
      <c r="VW186" s="8"/>
      <c r="VX186" s="8"/>
      <c r="VY186" s="8"/>
      <c r="VZ186" s="8"/>
      <c r="WA186" s="8"/>
      <c r="WB186" s="8"/>
      <c r="WC186" s="8"/>
      <c r="WD186" s="8"/>
      <c r="WE186" s="8"/>
      <c r="WF186" s="8"/>
      <c r="WG186" s="8"/>
      <c r="WH186" s="8"/>
      <c r="WI186" s="8"/>
      <c r="WJ186" s="8"/>
      <c r="WK186" s="8"/>
      <c r="WL186" s="8"/>
      <c r="WM186" s="8"/>
      <c r="WN186" s="8"/>
      <c r="WO186" s="8"/>
      <c r="WP186" s="8"/>
      <c r="WQ186" s="8"/>
      <c r="WR186" s="8"/>
      <c r="WS186" s="8"/>
      <c r="WT186" s="8"/>
      <c r="WU186" s="8"/>
      <c r="WV186" s="8"/>
      <c r="WW186" s="8"/>
      <c r="WX186" s="8"/>
      <c r="WY186" s="8"/>
      <c r="WZ186" s="8"/>
      <c r="XA186" s="8"/>
      <c r="XB186" s="8"/>
      <c r="XC186" s="8"/>
      <c r="XD186" s="8"/>
      <c r="XE186" s="8"/>
      <c r="XF186" s="8"/>
      <c r="XG186" s="8"/>
      <c r="XH186" s="8"/>
      <c r="XI186" s="8"/>
      <c r="XJ186" s="8"/>
      <c r="XK186" s="8"/>
      <c r="XL186" s="8"/>
      <c r="XM186" s="8"/>
      <c r="XN186" s="8"/>
      <c r="XO186" s="8"/>
      <c r="XP186" s="8"/>
      <c r="XQ186" s="8"/>
      <c r="XR186" s="8"/>
      <c r="XS186" s="8"/>
      <c r="XT186" s="8"/>
      <c r="XU186" s="8"/>
      <c r="XV186" s="8"/>
      <c r="XW186" s="8"/>
      <c r="XX186" s="8"/>
      <c r="XY186" s="8"/>
      <c r="XZ186" s="8"/>
      <c r="YA186" s="8"/>
      <c r="YB186" s="8"/>
      <c r="YC186" s="8"/>
      <c r="YD186" s="8"/>
      <c r="YE186" s="8"/>
      <c r="YF186" s="8"/>
      <c r="YG186" s="8"/>
      <c r="YH186" s="8"/>
      <c r="YI186" s="8"/>
      <c r="YJ186" s="8"/>
      <c r="YK186" s="8"/>
      <c r="YL186" s="8"/>
      <c r="YM186" s="8"/>
      <c r="YN186" s="8"/>
      <c r="YO186" s="8"/>
      <c r="YP186" s="8"/>
      <c r="YQ186" s="8"/>
      <c r="YR186" s="8"/>
      <c r="YS186" s="8"/>
      <c r="YT186" s="8"/>
      <c r="YU186" s="8"/>
      <c r="YV186" s="8"/>
      <c r="YW186" s="8"/>
      <c r="YX186" s="8"/>
      <c r="YY186" s="8"/>
      <c r="YZ186" s="8"/>
      <c r="ZA186" s="8"/>
      <c r="ZB186" s="8"/>
      <c r="ZC186" s="8"/>
      <c r="ZD186" s="8"/>
      <c r="ZE186" s="8"/>
      <c r="ZF186" s="8"/>
      <c r="ZG186" s="8"/>
      <c r="ZH186" s="8"/>
      <c r="ZI186" s="8"/>
      <c r="ZJ186" s="8"/>
      <c r="ZK186" s="8"/>
      <c r="ZL186" s="8"/>
      <c r="ZM186" s="8"/>
      <c r="ZN186" s="8"/>
      <c r="ZO186" s="8"/>
      <c r="ZP186" s="8"/>
      <c r="ZQ186" s="8"/>
      <c r="ZR186" s="8"/>
      <c r="ZS186" s="8"/>
      <c r="ZT186" s="8"/>
      <c r="ZU186" s="8"/>
      <c r="ZV186" s="8"/>
      <c r="ZW186" s="8"/>
      <c r="ZX186" s="8"/>
      <c r="ZY186" s="8"/>
      <c r="ZZ186" s="8"/>
      <c r="AAA186" s="8"/>
      <c r="AAB186" s="8"/>
      <c r="AAC186" s="8"/>
      <c r="AAD186" s="8"/>
      <c r="AAE186" s="8"/>
      <c r="AAF186" s="8"/>
      <c r="AAG186" s="8"/>
      <c r="AAH186" s="8"/>
      <c r="AAI186" s="8"/>
      <c r="AAJ186" s="8"/>
      <c r="AAK186" s="8"/>
      <c r="AAL186" s="8"/>
      <c r="AAM186" s="8"/>
      <c r="AAN186" s="8"/>
      <c r="AAO186" s="8"/>
      <c r="AAP186" s="8"/>
      <c r="AAQ186" s="8"/>
      <c r="AAR186" s="8"/>
      <c r="AAS186" s="8"/>
      <c r="AAT186" s="8"/>
      <c r="AAU186" s="8"/>
      <c r="AAV186" s="8"/>
      <c r="AAW186" s="8"/>
      <c r="AAX186" s="8"/>
      <c r="AAY186" s="8"/>
      <c r="AAZ186" s="8"/>
      <c r="ABA186" s="8"/>
      <c r="ABB186" s="8"/>
      <c r="ABC186" s="8"/>
      <c r="ABD186" s="8"/>
      <c r="ABE186" s="8"/>
      <c r="ABF186" s="8"/>
      <c r="ABG186" s="8"/>
      <c r="ABH186" s="8"/>
      <c r="ABI186" s="8"/>
      <c r="ABJ186" s="8"/>
      <c r="ABK186" s="8"/>
      <c r="ABL186" s="8"/>
      <c r="ABM186" s="8"/>
      <c r="ABN186" s="8"/>
      <c r="ABO186" s="8"/>
      <c r="ABP186" s="8"/>
      <c r="ABQ186" s="8"/>
      <c r="ABR186" s="8"/>
      <c r="ABS186" s="8"/>
      <c r="ABT186" s="8"/>
      <c r="ABU186" s="8"/>
      <c r="ABV186" s="8"/>
      <c r="ABW186" s="8"/>
      <c r="ABX186" s="8"/>
      <c r="ABY186" s="8"/>
      <c r="ABZ186" s="8"/>
      <c r="ACA186" s="8"/>
      <c r="ACB186" s="8"/>
      <c r="ACC186" s="8"/>
      <c r="ACD186" s="8"/>
      <c r="ACE186" s="8"/>
      <c r="ACF186" s="8"/>
      <c r="ACG186" s="8"/>
      <c r="ACH186" s="8"/>
      <c r="ACI186" s="8"/>
      <c r="ACJ186" s="8"/>
      <c r="ACK186" s="8"/>
      <c r="ACL186" s="8"/>
      <c r="ACM186" s="8"/>
      <c r="ACN186" s="8"/>
      <c r="ACO186" s="8"/>
      <c r="ACP186" s="8"/>
      <c r="ACQ186" s="8"/>
      <c r="ACR186" s="8"/>
      <c r="ACS186" s="8"/>
      <c r="ACT186" s="8"/>
      <c r="ACU186" s="8"/>
      <c r="ACV186" s="8"/>
      <c r="ACW186" s="8"/>
      <c r="ACX186" s="8"/>
      <c r="ACY186" s="8"/>
      <c r="ACZ186" s="8"/>
      <c r="ADA186" s="8"/>
      <c r="ADB186" s="8"/>
      <c r="ADC186" s="8"/>
      <c r="ADD186" s="8"/>
      <c r="ADE186" s="8"/>
      <c r="ADF186" s="8"/>
      <c r="ADG186" s="8"/>
      <c r="ADH186" s="8"/>
      <c r="ADI186" s="8"/>
      <c r="ADJ186" s="8"/>
      <c r="ADK186" s="8"/>
      <c r="ADL186" s="8"/>
      <c r="ADM186" s="8"/>
      <c r="ADN186" s="8"/>
      <c r="ADO186" s="8"/>
      <c r="ADP186" s="8"/>
      <c r="ADQ186" s="8"/>
      <c r="ADR186" s="8"/>
      <c r="ADS186" s="8"/>
      <c r="ADT186" s="8"/>
      <c r="ADU186" s="8"/>
      <c r="ADV186" s="8"/>
      <c r="ADW186" s="8"/>
      <c r="ADX186" s="8"/>
      <c r="ADY186" s="8"/>
      <c r="ADZ186" s="8"/>
      <c r="AEA186" s="8"/>
      <c r="AEB186" s="8"/>
      <c r="AEC186" s="8"/>
      <c r="AED186" s="8"/>
      <c r="AEE186" s="8"/>
      <c r="AEF186" s="8"/>
      <c r="AEG186" s="8"/>
      <c r="AEH186" s="8"/>
      <c r="AEI186" s="8"/>
      <c r="AEJ186" s="8"/>
      <c r="AEK186" s="8"/>
      <c r="AEL186" s="8"/>
      <c r="AEM186" s="8"/>
      <c r="AEN186" s="8"/>
      <c r="AEO186" s="8"/>
      <c r="AEP186" s="8"/>
      <c r="AEQ186" s="8"/>
      <c r="AER186" s="8"/>
      <c r="AES186" s="8"/>
      <c r="AET186" s="8"/>
      <c r="AEU186" s="8"/>
      <c r="AEV186" s="8"/>
      <c r="AEW186" s="8"/>
      <c r="AEX186" s="8"/>
      <c r="AEY186" s="8"/>
      <c r="AEZ186" s="8"/>
      <c r="AFA186" s="8"/>
      <c r="AFB186" s="8"/>
      <c r="AFC186" s="8"/>
      <c r="AFD186" s="8"/>
      <c r="AFE186" s="8"/>
      <c r="AFF186" s="8"/>
      <c r="AFG186" s="8"/>
      <c r="AFH186" s="8"/>
      <c r="AFI186" s="8"/>
      <c r="AFJ186" s="8"/>
      <c r="AFK186" s="8"/>
      <c r="AFL186" s="8"/>
      <c r="AFM186" s="8"/>
      <c r="AFN186" s="8"/>
      <c r="AFO186" s="8"/>
      <c r="AFP186" s="8"/>
      <c r="AFQ186" s="8"/>
      <c r="AFR186" s="8"/>
      <c r="AFS186" s="8"/>
      <c r="AFT186" s="8"/>
      <c r="AFU186" s="8"/>
      <c r="AFV186" s="8"/>
      <c r="AFW186" s="8"/>
      <c r="AFX186" s="8"/>
      <c r="AFY186" s="8"/>
      <c r="AFZ186" s="8"/>
      <c r="AGA186" s="8"/>
      <c r="AGB186" s="8"/>
      <c r="AGC186" s="8"/>
      <c r="AGD186" s="8"/>
      <c r="AGE186" s="8"/>
      <c r="AGF186" s="8"/>
      <c r="AGG186" s="8"/>
      <c r="AGH186" s="8"/>
      <c r="AGI186" s="8"/>
      <c r="AGJ186" s="8"/>
      <c r="AGK186" s="8"/>
      <c r="AGL186" s="8"/>
      <c r="AGM186" s="8"/>
      <c r="AGN186" s="8"/>
      <c r="AGO186" s="8"/>
      <c r="AGP186" s="8"/>
      <c r="AGQ186" s="8"/>
      <c r="AGR186" s="8"/>
      <c r="AGS186" s="8"/>
      <c r="AGT186" s="8"/>
      <c r="AGU186" s="8"/>
      <c r="AGV186" s="8"/>
      <c r="AGW186" s="8"/>
      <c r="AGX186" s="8"/>
      <c r="AGY186" s="8"/>
      <c r="AGZ186" s="8"/>
      <c r="AHA186" s="8"/>
      <c r="AHB186" s="8"/>
      <c r="AHC186" s="8"/>
      <c r="AHD186" s="8"/>
      <c r="AHE186" s="8"/>
      <c r="AHF186" s="8"/>
      <c r="AHG186" s="8"/>
      <c r="AHH186" s="8"/>
      <c r="AHI186" s="8"/>
      <c r="AHJ186" s="8"/>
      <c r="AHK186" s="8"/>
      <c r="AHL186" s="8"/>
      <c r="AHM186" s="8"/>
      <c r="AHN186" s="8"/>
      <c r="AHO186" s="8"/>
      <c r="AHP186" s="8"/>
      <c r="AHQ186" s="8"/>
      <c r="AHR186" s="8"/>
      <c r="AHS186" s="8"/>
      <c r="AHT186" s="8"/>
      <c r="AHU186" s="8"/>
      <c r="AHV186" s="8"/>
      <c r="AHW186" s="8"/>
      <c r="AHX186" s="8"/>
      <c r="AHY186" s="8"/>
      <c r="AHZ186" s="8"/>
      <c r="AIA186" s="8"/>
      <c r="AIB186" s="8"/>
      <c r="AIC186" s="8"/>
      <c r="AID186" s="8"/>
      <c r="AIE186" s="8"/>
      <c r="AIF186" s="8"/>
      <c r="AIG186" s="8"/>
      <c r="AIH186" s="8"/>
      <c r="AII186" s="8"/>
      <c r="AIJ186" s="8"/>
      <c r="AIK186" s="8"/>
      <c r="AIL186" s="8"/>
      <c r="AIM186" s="8"/>
      <c r="AIN186" s="8"/>
      <c r="AIO186" s="8"/>
      <c r="AIP186" s="8"/>
      <c r="AIQ186" s="8"/>
      <c r="AIR186" s="8"/>
      <c r="AIS186" s="8"/>
      <c r="AIT186" s="8"/>
      <c r="AIU186" s="8"/>
      <c r="AIV186" s="8"/>
      <c r="AIW186" s="8"/>
      <c r="AIX186" s="8"/>
      <c r="AIY186" s="8"/>
      <c r="AIZ186" s="8"/>
      <c r="AJA186" s="8"/>
      <c r="AJB186" s="8"/>
      <c r="AJC186" s="8"/>
      <c r="AJD186" s="8"/>
      <c r="AJE186" s="8"/>
      <c r="AJF186" s="8"/>
      <c r="AJG186" s="8"/>
      <c r="AJH186" s="8"/>
      <c r="AJI186" s="8"/>
      <c r="AJJ186" s="8"/>
      <c r="AJK186" s="8"/>
      <c r="AJL186" s="8"/>
      <c r="AJM186" s="8"/>
      <c r="AJN186" s="8"/>
      <c r="AJO186" s="8"/>
      <c r="AJP186" s="8"/>
      <c r="AJQ186" s="8"/>
      <c r="AJR186" s="8"/>
      <c r="AJS186" s="8"/>
      <c r="AJT186" s="8"/>
      <c r="AJU186" s="8"/>
      <c r="AJV186" s="8"/>
      <c r="AJW186" s="8"/>
      <c r="AJX186" s="8"/>
      <c r="AJY186" s="8"/>
      <c r="AJZ186" s="8"/>
      <c r="AKA186" s="8"/>
      <c r="AKB186" s="8"/>
      <c r="AKC186" s="8"/>
      <c r="AKD186" s="8"/>
      <c r="AKE186" s="8"/>
      <c r="AKF186" s="8"/>
      <c r="AKG186" s="8"/>
      <c r="AKH186" s="8"/>
      <c r="AKI186" s="8"/>
      <c r="AKJ186" s="8"/>
      <c r="AKK186" s="8"/>
      <c r="AKL186" s="8"/>
      <c r="AKM186" s="8"/>
      <c r="AKN186" s="8"/>
      <c r="AKO186" s="8"/>
      <c r="AKP186" s="8"/>
      <c r="AKQ186" s="8"/>
      <c r="AKR186" s="8"/>
      <c r="AKS186" s="8"/>
      <c r="AKT186" s="8"/>
      <c r="AKU186" s="8"/>
      <c r="AKV186" s="8"/>
      <c r="AKW186" s="8"/>
      <c r="AKX186" s="8"/>
      <c r="AKY186" s="8"/>
      <c r="AKZ186" s="8"/>
      <c r="ALA186" s="8"/>
      <c r="ALB186" s="8"/>
      <c r="ALC186" s="8"/>
      <c r="ALD186" s="8"/>
      <c r="ALE186" s="8"/>
      <c r="ALF186" s="8"/>
      <c r="ALG186" s="8"/>
      <c r="ALH186" s="8"/>
      <c r="ALI186" s="8"/>
      <c r="ALJ186" s="8"/>
      <c r="ALK186" s="8"/>
      <c r="ALL186" s="8"/>
      <c r="ALM186" s="8"/>
      <c r="ALN186" s="8"/>
      <c r="ALO186" s="8"/>
      <c r="ALP186" s="8"/>
      <c r="ALQ186" s="8"/>
      <c r="ALR186" s="8"/>
      <c r="ALS186" s="8"/>
      <c r="ALT186" s="8"/>
      <c r="ALU186" s="8"/>
      <c r="ALV186" s="8"/>
      <c r="ALW186" s="8"/>
      <c r="ALX186" s="8"/>
      <c r="ALY186" s="8"/>
      <c r="ALZ186" s="8"/>
      <c r="AMA186" s="8"/>
      <c r="AMB186" s="8"/>
      <c r="AMC186" s="8"/>
      <c r="AMD186" s="8"/>
      <c r="AME186" s="8"/>
      <c r="AMF186" s="8"/>
      <c r="AMG186" s="8"/>
      <c r="AMH186" s="8"/>
      <c r="AMI186" s="8"/>
      <c r="AMJ186" s="8"/>
    </row>
    <row r="187" spans="1:1024" ht="15" x14ac:dyDescent="0.25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47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  <c r="IC187" s="8"/>
      <c r="ID187" s="8"/>
      <c r="IE187" s="8"/>
      <c r="IF187" s="8"/>
      <c r="IG187" s="8"/>
      <c r="IH187" s="8"/>
      <c r="II187" s="8"/>
      <c r="IJ187" s="8"/>
      <c r="IK187" s="8"/>
      <c r="IL187" s="8"/>
      <c r="IM187" s="8"/>
      <c r="IN187" s="8"/>
      <c r="IO187" s="8"/>
      <c r="IP187" s="8"/>
      <c r="IQ187" s="8"/>
      <c r="IR187" s="8"/>
      <c r="IS187" s="8"/>
      <c r="IT187" s="8"/>
      <c r="IU187" s="8"/>
      <c r="IV187" s="8"/>
      <c r="IW187" s="8"/>
      <c r="IX187" s="8"/>
      <c r="IY187" s="8"/>
      <c r="IZ187" s="8"/>
      <c r="JA187" s="8"/>
      <c r="JB187" s="8"/>
      <c r="JC187" s="8"/>
      <c r="JD187" s="8"/>
      <c r="JE187" s="8"/>
      <c r="JF187" s="8"/>
      <c r="JG187" s="8"/>
      <c r="JH187" s="8"/>
      <c r="JI187" s="8"/>
      <c r="JJ187" s="8"/>
      <c r="JK187" s="8"/>
      <c r="JL187" s="8"/>
      <c r="JM187" s="8"/>
      <c r="JN187" s="8"/>
      <c r="JO187" s="8"/>
      <c r="JP187" s="8"/>
      <c r="JQ187" s="8"/>
      <c r="JR187" s="8"/>
      <c r="JS187" s="8"/>
      <c r="JT187" s="8"/>
      <c r="JU187" s="8"/>
      <c r="JV187" s="8"/>
      <c r="JW187" s="8"/>
      <c r="JX187" s="8"/>
      <c r="JY187" s="8"/>
      <c r="JZ187" s="8"/>
      <c r="KA187" s="8"/>
      <c r="KB187" s="8"/>
      <c r="KC187" s="8"/>
      <c r="KD187" s="8"/>
      <c r="KE187" s="8"/>
      <c r="KF187" s="8"/>
      <c r="KG187" s="8"/>
      <c r="KH187" s="8"/>
      <c r="KI187" s="8"/>
      <c r="KJ187" s="8"/>
      <c r="KK187" s="8"/>
      <c r="KL187" s="8"/>
      <c r="KM187" s="8"/>
      <c r="KN187" s="8"/>
      <c r="KO187" s="8"/>
      <c r="KP187" s="8"/>
      <c r="KQ187" s="8"/>
      <c r="KR187" s="8"/>
      <c r="KS187" s="8"/>
      <c r="KT187" s="8"/>
      <c r="KU187" s="8"/>
      <c r="KV187" s="8"/>
      <c r="KW187" s="8"/>
      <c r="KX187" s="8"/>
      <c r="KY187" s="8"/>
      <c r="KZ187" s="8"/>
      <c r="LA187" s="8"/>
      <c r="LB187" s="8"/>
      <c r="LC187" s="8"/>
      <c r="LD187" s="8"/>
      <c r="LE187" s="8"/>
      <c r="LF187" s="8"/>
      <c r="LG187" s="8"/>
      <c r="LH187" s="8"/>
      <c r="LI187" s="8"/>
      <c r="LJ187" s="8"/>
      <c r="LK187" s="8"/>
      <c r="LL187" s="8"/>
      <c r="LM187" s="8"/>
      <c r="LN187" s="8"/>
      <c r="LO187" s="8"/>
      <c r="LP187" s="8"/>
      <c r="LQ187" s="8"/>
      <c r="LR187" s="8"/>
      <c r="LS187" s="8"/>
      <c r="LT187" s="8"/>
      <c r="LU187" s="8"/>
      <c r="LV187" s="8"/>
      <c r="LW187" s="8"/>
      <c r="LX187" s="8"/>
      <c r="LY187" s="8"/>
      <c r="LZ187" s="8"/>
      <c r="MA187" s="8"/>
      <c r="MB187" s="8"/>
      <c r="MC187" s="8"/>
      <c r="MD187" s="8"/>
      <c r="ME187" s="8"/>
      <c r="MF187" s="8"/>
      <c r="MG187" s="8"/>
      <c r="MH187" s="8"/>
      <c r="MI187" s="8"/>
      <c r="MJ187" s="8"/>
      <c r="MK187" s="8"/>
      <c r="ML187" s="8"/>
      <c r="MM187" s="8"/>
      <c r="MN187" s="8"/>
      <c r="MO187" s="8"/>
      <c r="MP187" s="8"/>
      <c r="MQ187" s="8"/>
      <c r="MR187" s="8"/>
      <c r="MS187" s="8"/>
      <c r="MT187" s="8"/>
      <c r="MU187" s="8"/>
      <c r="MV187" s="8"/>
      <c r="MW187" s="8"/>
      <c r="MX187" s="8"/>
      <c r="MY187" s="8"/>
      <c r="MZ187" s="8"/>
      <c r="NA187" s="8"/>
      <c r="NB187" s="8"/>
      <c r="NC187" s="8"/>
      <c r="ND187" s="8"/>
      <c r="NE187" s="8"/>
      <c r="NF187" s="8"/>
      <c r="NG187" s="8"/>
      <c r="NH187" s="8"/>
      <c r="NI187" s="8"/>
      <c r="NJ187" s="8"/>
      <c r="NK187" s="8"/>
      <c r="NL187" s="8"/>
      <c r="NM187" s="8"/>
      <c r="NN187" s="8"/>
      <c r="NO187" s="8"/>
      <c r="NP187" s="8"/>
      <c r="NQ187" s="8"/>
      <c r="NR187" s="8"/>
      <c r="NS187" s="8"/>
      <c r="NT187" s="8"/>
      <c r="NU187" s="8"/>
      <c r="NV187" s="8"/>
      <c r="NW187" s="8"/>
      <c r="NX187" s="8"/>
      <c r="NY187" s="8"/>
      <c r="NZ187" s="8"/>
      <c r="OA187" s="8"/>
      <c r="OB187" s="8"/>
      <c r="OC187" s="8"/>
      <c r="OD187" s="8"/>
      <c r="OE187" s="8"/>
      <c r="OF187" s="8"/>
      <c r="OG187" s="8"/>
      <c r="OH187" s="8"/>
      <c r="OI187" s="8"/>
      <c r="OJ187" s="8"/>
      <c r="OK187" s="8"/>
      <c r="OL187" s="8"/>
      <c r="OM187" s="8"/>
      <c r="ON187" s="8"/>
      <c r="OO187" s="8"/>
      <c r="OP187" s="8"/>
      <c r="OQ187" s="8"/>
      <c r="OR187" s="8"/>
      <c r="OS187" s="8"/>
      <c r="OT187" s="8"/>
      <c r="OU187" s="8"/>
      <c r="OV187" s="8"/>
      <c r="OW187" s="8"/>
      <c r="OX187" s="8"/>
      <c r="OY187" s="8"/>
      <c r="OZ187" s="8"/>
      <c r="PA187" s="8"/>
      <c r="PB187" s="8"/>
      <c r="PC187" s="8"/>
      <c r="PD187" s="8"/>
      <c r="PE187" s="8"/>
      <c r="PF187" s="8"/>
      <c r="PG187" s="8"/>
      <c r="PH187" s="8"/>
      <c r="PI187" s="8"/>
      <c r="PJ187" s="8"/>
      <c r="PK187" s="8"/>
      <c r="PL187" s="8"/>
      <c r="PM187" s="8"/>
      <c r="PN187" s="8"/>
      <c r="PO187" s="8"/>
      <c r="PP187" s="8"/>
      <c r="PQ187" s="8"/>
      <c r="PR187" s="8"/>
      <c r="PS187" s="8"/>
      <c r="PT187" s="8"/>
      <c r="PU187" s="8"/>
      <c r="PV187" s="8"/>
      <c r="PW187" s="8"/>
      <c r="PX187" s="8"/>
      <c r="PY187" s="8"/>
      <c r="PZ187" s="8"/>
      <c r="QA187" s="8"/>
      <c r="QB187" s="8"/>
      <c r="QC187" s="8"/>
      <c r="QD187" s="8"/>
      <c r="QE187" s="8"/>
      <c r="QF187" s="8"/>
      <c r="QG187" s="8"/>
      <c r="QH187" s="8"/>
      <c r="QI187" s="8"/>
      <c r="QJ187" s="8"/>
      <c r="QK187" s="8"/>
      <c r="QL187" s="8"/>
      <c r="QM187" s="8"/>
      <c r="QN187" s="8"/>
      <c r="QO187" s="8"/>
      <c r="QP187" s="8"/>
      <c r="QQ187" s="8"/>
      <c r="QR187" s="8"/>
      <c r="QS187" s="8"/>
      <c r="QT187" s="8"/>
      <c r="QU187" s="8"/>
      <c r="QV187" s="8"/>
      <c r="QW187" s="8"/>
      <c r="QX187" s="8"/>
      <c r="QY187" s="8"/>
      <c r="QZ187" s="8"/>
      <c r="RA187" s="8"/>
      <c r="RB187" s="8"/>
      <c r="RC187" s="8"/>
      <c r="RD187" s="8"/>
      <c r="RE187" s="8"/>
      <c r="RF187" s="8"/>
      <c r="RG187" s="8"/>
      <c r="RH187" s="8"/>
      <c r="RI187" s="8"/>
      <c r="RJ187" s="8"/>
      <c r="RK187" s="8"/>
      <c r="RL187" s="8"/>
      <c r="RM187" s="8"/>
      <c r="RN187" s="8"/>
      <c r="RO187" s="8"/>
      <c r="RP187" s="8"/>
      <c r="RQ187" s="8"/>
      <c r="RR187" s="8"/>
      <c r="RS187" s="8"/>
      <c r="RT187" s="8"/>
      <c r="RU187" s="8"/>
      <c r="RV187" s="8"/>
      <c r="RW187" s="8"/>
      <c r="RX187" s="8"/>
      <c r="RY187" s="8"/>
      <c r="RZ187" s="8"/>
      <c r="SA187" s="8"/>
      <c r="SB187" s="8"/>
      <c r="SC187" s="8"/>
      <c r="SD187" s="8"/>
      <c r="SE187" s="8"/>
      <c r="SF187" s="8"/>
      <c r="SG187" s="8"/>
      <c r="SH187" s="8"/>
      <c r="SI187" s="8"/>
      <c r="SJ187" s="8"/>
      <c r="SK187" s="8"/>
      <c r="SL187" s="8"/>
      <c r="SM187" s="8"/>
      <c r="SN187" s="8"/>
      <c r="SO187" s="8"/>
      <c r="SP187" s="8"/>
      <c r="SQ187" s="8"/>
      <c r="SR187" s="8"/>
      <c r="SS187" s="8"/>
      <c r="ST187" s="8"/>
      <c r="SU187" s="8"/>
      <c r="SV187" s="8"/>
      <c r="SW187" s="8"/>
      <c r="SX187" s="8"/>
      <c r="SY187" s="8"/>
      <c r="SZ187" s="8"/>
      <c r="TA187" s="8"/>
      <c r="TB187" s="8"/>
      <c r="TC187" s="8"/>
      <c r="TD187" s="8"/>
      <c r="TE187" s="8"/>
      <c r="TF187" s="8"/>
      <c r="TG187" s="8"/>
      <c r="TH187" s="8"/>
      <c r="TI187" s="8"/>
      <c r="TJ187" s="8"/>
      <c r="TK187" s="8"/>
      <c r="TL187" s="8"/>
      <c r="TM187" s="8"/>
      <c r="TN187" s="8"/>
      <c r="TO187" s="8"/>
      <c r="TP187" s="8"/>
      <c r="TQ187" s="8"/>
      <c r="TR187" s="8"/>
      <c r="TS187" s="8"/>
      <c r="TT187" s="8"/>
      <c r="TU187" s="8"/>
      <c r="TV187" s="8"/>
      <c r="TW187" s="8"/>
      <c r="TX187" s="8"/>
      <c r="TY187" s="8"/>
      <c r="TZ187" s="8"/>
      <c r="UA187" s="8"/>
      <c r="UB187" s="8"/>
      <c r="UC187" s="8"/>
      <c r="UD187" s="8"/>
      <c r="UE187" s="8"/>
      <c r="UF187" s="8"/>
      <c r="UG187" s="8"/>
      <c r="UH187" s="8"/>
      <c r="UI187" s="8"/>
      <c r="UJ187" s="8"/>
      <c r="UK187" s="8"/>
      <c r="UL187" s="8"/>
      <c r="UM187" s="8"/>
      <c r="UN187" s="8"/>
      <c r="UO187" s="8"/>
      <c r="UP187" s="8"/>
      <c r="UQ187" s="8"/>
      <c r="UR187" s="8"/>
      <c r="US187" s="8"/>
      <c r="UT187" s="8"/>
      <c r="UU187" s="8"/>
      <c r="UV187" s="8"/>
      <c r="UW187" s="8"/>
      <c r="UX187" s="8"/>
      <c r="UY187" s="8"/>
      <c r="UZ187" s="8"/>
      <c r="VA187" s="8"/>
      <c r="VB187" s="8"/>
      <c r="VC187" s="8"/>
      <c r="VD187" s="8"/>
      <c r="VE187" s="8"/>
      <c r="VF187" s="8"/>
      <c r="VG187" s="8"/>
      <c r="VH187" s="8"/>
      <c r="VI187" s="8"/>
      <c r="VJ187" s="8"/>
      <c r="VK187" s="8"/>
      <c r="VL187" s="8"/>
      <c r="VM187" s="8"/>
      <c r="VN187" s="8"/>
      <c r="VO187" s="8"/>
      <c r="VP187" s="8"/>
      <c r="VQ187" s="8"/>
      <c r="VR187" s="8"/>
      <c r="VS187" s="8"/>
      <c r="VT187" s="8"/>
      <c r="VU187" s="8"/>
      <c r="VV187" s="8"/>
      <c r="VW187" s="8"/>
      <c r="VX187" s="8"/>
      <c r="VY187" s="8"/>
      <c r="VZ187" s="8"/>
      <c r="WA187" s="8"/>
      <c r="WB187" s="8"/>
      <c r="WC187" s="8"/>
      <c r="WD187" s="8"/>
      <c r="WE187" s="8"/>
      <c r="WF187" s="8"/>
      <c r="WG187" s="8"/>
      <c r="WH187" s="8"/>
      <c r="WI187" s="8"/>
      <c r="WJ187" s="8"/>
      <c r="WK187" s="8"/>
      <c r="WL187" s="8"/>
      <c r="WM187" s="8"/>
      <c r="WN187" s="8"/>
      <c r="WO187" s="8"/>
      <c r="WP187" s="8"/>
      <c r="WQ187" s="8"/>
      <c r="WR187" s="8"/>
      <c r="WS187" s="8"/>
      <c r="WT187" s="8"/>
      <c r="WU187" s="8"/>
      <c r="WV187" s="8"/>
      <c r="WW187" s="8"/>
      <c r="WX187" s="8"/>
      <c r="WY187" s="8"/>
      <c r="WZ187" s="8"/>
      <c r="XA187" s="8"/>
      <c r="XB187" s="8"/>
      <c r="XC187" s="8"/>
      <c r="XD187" s="8"/>
      <c r="XE187" s="8"/>
      <c r="XF187" s="8"/>
      <c r="XG187" s="8"/>
      <c r="XH187" s="8"/>
      <c r="XI187" s="8"/>
      <c r="XJ187" s="8"/>
      <c r="XK187" s="8"/>
      <c r="XL187" s="8"/>
      <c r="XM187" s="8"/>
      <c r="XN187" s="8"/>
      <c r="XO187" s="8"/>
      <c r="XP187" s="8"/>
      <c r="XQ187" s="8"/>
      <c r="XR187" s="8"/>
      <c r="XS187" s="8"/>
      <c r="XT187" s="8"/>
      <c r="XU187" s="8"/>
      <c r="XV187" s="8"/>
      <c r="XW187" s="8"/>
      <c r="XX187" s="8"/>
      <c r="XY187" s="8"/>
      <c r="XZ187" s="8"/>
      <c r="YA187" s="8"/>
      <c r="YB187" s="8"/>
      <c r="YC187" s="8"/>
      <c r="YD187" s="8"/>
      <c r="YE187" s="8"/>
      <c r="YF187" s="8"/>
      <c r="YG187" s="8"/>
      <c r="YH187" s="8"/>
      <c r="YI187" s="8"/>
      <c r="YJ187" s="8"/>
      <c r="YK187" s="8"/>
      <c r="YL187" s="8"/>
      <c r="YM187" s="8"/>
      <c r="YN187" s="8"/>
      <c r="YO187" s="8"/>
      <c r="YP187" s="8"/>
      <c r="YQ187" s="8"/>
      <c r="YR187" s="8"/>
      <c r="YS187" s="8"/>
      <c r="YT187" s="8"/>
      <c r="YU187" s="8"/>
      <c r="YV187" s="8"/>
      <c r="YW187" s="8"/>
      <c r="YX187" s="8"/>
      <c r="YY187" s="8"/>
      <c r="YZ187" s="8"/>
      <c r="ZA187" s="8"/>
      <c r="ZB187" s="8"/>
      <c r="ZC187" s="8"/>
      <c r="ZD187" s="8"/>
      <c r="ZE187" s="8"/>
      <c r="ZF187" s="8"/>
      <c r="ZG187" s="8"/>
      <c r="ZH187" s="8"/>
      <c r="ZI187" s="8"/>
      <c r="ZJ187" s="8"/>
      <c r="ZK187" s="8"/>
      <c r="ZL187" s="8"/>
      <c r="ZM187" s="8"/>
      <c r="ZN187" s="8"/>
      <c r="ZO187" s="8"/>
      <c r="ZP187" s="8"/>
      <c r="ZQ187" s="8"/>
      <c r="ZR187" s="8"/>
      <c r="ZS187" s="8"/>
      <c r="ZT187" s="8"/>
      <c r="ZU187" s="8"/>
      <c r="ZV187" s="8"/>
      <c r="ZW187" s="8"/>
      <c r="ZX187" s="8"/>
      <c r="ZY187" s="8"/>
      <c r="ZZ187" s="8"/>
      <c r="AAA187" s="8"/>
      <c r="AAB187" s="8"/>
      <c r="AAC187" s="8"/>
      <c r="AAD187" s="8"/>
      <c r="AAE187" s="8"/>
      <c r="AAF187" s="8"/>
      <c r="AAG187" s="8"/>
      <c r="AAH187" s="8"/>
      <c r="AAI187" s="8"/>
      <c r="AAJ187" s="8"/>
      <c r="AAK187" s="8"/>
      <c r="AAL187" s="8"/>
      <c r="AAM187" s="8"/>
      <c r="AAN187" s="8"/>
      <c r="AAO187" s="8"/>
      <c r="AAP187" s="8"/>
      <c r="AAQ187" s="8"/>
      <c r="AAR187" s="8"/>
      <c r="AAS187" s="8"/>
      <c r="AAT187" s="8"/>
      <c r="AAU187" s="8"/>
      <c r="AAV187" s="8"/>
      <c r="AAW187" s="8"/>
      <c r="AAX187" s="8"/>
      <c r="AAY187" s="8"/>
      <c r="AAZ187" s="8"/>
      <c r="ABA187" s="8"/>
      <c r="ABB187" s="8"/>
      <c r="ABC187" s="8"/>
      <c r="ABD187" s="8"/>
      <c r="ABE187" s="8"/>
      <c r="ABF187" s="8"/>
      <c r="ABG187" s="8"/>
      <c r="ABH187" s="8"/>
      <c r="ABI187" s="8"/>
      <c r="ABJ187" s="8"/>
      <c r="ABK187" s="8"/>
      <c r="ABL187" s="8"/>
      <c r="ABM187" s="8"/>
      <c r="ABN187" s="8"/>
      <c r="ABO187" s="8"/>
      <c r="ABP187" s="8"/>
      <c r="ABQ187" s="8"/>
      <c r="ABR187" s="8"/>
      <c r="ABS187" s="8"/>
      <c r="ABT187" s="8"/>
      <c r="ABU187" s="8"/>
      <c r="ABV187" s="8"/>
      <c r="ABW187" s="8"/>
      <c r="ABX187" s="8"/>
      <c r="ABY187" s="8"/>
      <c r="ABZ187" s="8"/>
      <c r="ACA187" s="8"/>
      <c r="ACB187" s="8"/>
      <c r="ACC187" s="8"/>
      <c r="ACD187" s="8"/>
      <c r="ACE187" s="8"/>
      <c r="ACF187" s="8"/>
      <c r="ACG187" s="8"/>
      <c r="ACH187" s="8"/>
      <c r="ACI187" s="8"/>
      <c r="ACJ187" s="8"/>
      <c r="ACK187" s="8"/>
      <c r="ACL187" s="8"/>
      <c r="ACM187" s="8"/>
      <c r="ACN187" s="8"/>
      <c r="ACO187" s="8"/>
      <c r="ACP187" s="8"/>
      <c r="ACQ187" s="8"/>
      <c r="ACR187" s="8"/>
      <c r="ACS187" s="8"/>
      <c r="ACT187" s="8"/>
      <c r="ACU187" s="8"/>
      <c r="ACV187" s="8"/>
      <c r="ACW187" s="8"/>
      <c r="ACX187" s="8"/>
      <c r="ACY187" s="8"/>
      <c r="ACZ187" s="8"/>
      <c r="ADA187" s="8"/>
      <c r="ADB187" s="8"/>
      <c r="ADC187" s="8"/>
      <c r="ADD187" s="8"/>
      <c r="ADE187" s="8"/>
      <c r="ADF187" s="8"/>
      <c r="ADG187" s="8"/>
      <c r="ADH187" s="8"/>
      <c r="ADI187" s="8"/>
      <c r="ADJ187" s="8"/>
      <c r="ADK187" s="8"/>
      <c r="ADL187" s="8"/>
      <c r="ADM187" s="8"/>
      <c r="ADN187" s="8"/>
      <c r="ADO187" s="8"/>
      <c r="ADP187" s="8"/>
      <c r="ADQ187" s="8"/>
      <c r="ADR187" s="8"/>
      <c r="ADS187" s="8"/>
      <c r="ADT187" s="8"/>
      <c r="ADU187" s="8"/>
      <c r="ADV187" s="8"/>
      <c r="ADW187" s="8"/>
      <c r="ADX187" s="8"/>
      <c r="ADY187" s="8"/>
      <c r="ADZ187" s="8"/>
      <c r="AEA187" s="8"/>
      <c r="AEB187" s="8"/>
      <c r="AEC187" s="8"/>
      <c r="AED187" s="8"/>
      <c r="AEE187" s="8"/>
      <c r="AEF187" s="8"/>
      <c r="AEG187" s="8"/>
      <c r="AEH187" s="8"/>
      <c r="AEI187" s="8"/>
      <c r="AEJ187" s="8"/>
      <c r="AEK187" s="8"/>
      <c r="AEL187" s="8"/>
      <c r="AEM187" s="8"/>
      <c r="AEN187" s="8"/>
      <c r="AEO187" s="8"/>
      <c r="AEP187" s="8"/>
      <c r="AEQ187" s="8"/>
      <c r="AER187" s="8"/>
      <c r="AES187" s="8"/>
      <c r="AET187" s="8"/>
      <c r="AEU187" s="8"/>
      <c r="AEV187" s="8"/>
      <c r="AEW187" s="8"/>
      <c r="AEX187" s="8"/>
      <c r="AEY187" s="8"/>
      <c r="AEZ187" s="8"/>
      <c r="AFA187" s="8"/>
      <c r="AFB187" s="8"/>
      <c r="AFC187" s="8"/>
      <c r="AFD187" s="8"/>
      <c r="AFE187" s="8"/>
      <c r="AFF187" s="8"/>
      <c r="AFG187" s="8"/>
      <c r="AFH187" s="8"/>
      <c r="AFI187" s="8"/>
      <c r="AFJ187" s="8"/>
      <c r="AFK187" s="8"/>
      <c r="AFL187" s="8"/>
      <c r="AFM187" s="8"/>
      <c r="AFN187" s="8"/>
      <c r="AFO187" s="8"/>
      <c r="AFP187" s="8"/>
      <c r="AFQ187" s="8"/>
      <c r="AFR187" s="8"/>
      <c r="AFS187" s="8"/>
      <c r="AFT187" s="8"/>
      <c r="AFU187" s="8"/>
      <c r="AFV187" s="8"/>
      <c r="AFW187" s="8"/>
      <c r="AFX187" s="8"/>
      <c r="AFY187" s="8"/>
      <c r="AFZ187" s="8"/>
      <c r="AGA187" s="8"/>
      <c r="AGB187" s="8"/>
      <c r="AGC187" s="8"/>
      <c r="AGD187" s="8"/>
      <c r="AGE187" s="8"/>
      <c r="AGF187" s="8"/>
      <c r="AGG187" s="8"/>
      <c r="AGH187" s="8"/>
      <c r="AGI187" s="8"/>
      <c r="AGJ187" s="8"/>
      <c r="AGK187" s="8"/>
      <c r="AGL187" s="8"/>
      <c r="AGM187" s="8"/>
      <c r="AGN187" s="8"/>
      <c r="AGO187" s="8"/>
      <c r="AGP187" s="8"/>
      <c r="AGQ187" s="8"/>
      <c r="AGR187" s="8"/>
      <c r="AGS187" s="8"/>
      <c r="AGT187" s="8"/>
      <c r="AGU187" s="8"/>
      <c r="AGV187" s="8"/>
      <c r="AGW187" s="8"/>
      <c r="AGX187" s="8"/>
      <c r="AGY187" s="8"/>
      <c r="AGZ187" s="8"/>
      <c r="AHA187" s="8"/>
      <c r="AHB187" s="8"/>
      <c r="AHC187" s="8"/>
      <c r="AHD187" s="8"/>
      <c r="AHE187" s="8"/>
      <c r="AHF187" s="8"/>
      <c r="AHG187" s="8"/>
      <c r="AHH187" s="8"/>
      <c r="AHI187" s="8"/>
      <c r="AHJ187" s="8"/>
      <c r="AHK187" s="8"/>
      <c r="AHL187" s="8"/>
      <c r="AHM187" s="8"/>
      <c r="AHN187" s="8"/>
      <c r="AHO187" s="8"/>
      <c r="AHP187" s="8"/>
      <c r="AHQ187" s="8"/>
      <c r="AHR187" s="8"/>
      <c r="AHS187" s="8"/>
      <c r="AHT187" s="8"/>
      <c r="AHU187" s="8"/>
      <c r="AHV187" s="8"/>
      <c r="AHW187" s="8"/>
      <c r="AHX187" s="8"/>
      <c r="AHY187" s="8"/>
      <c r="AHZ187" s="8"/>
      <c r="AIA187" s="8"/>
      <c r="AIB187" s="8"/>
      <c r="AIC187" s="8"/>
      <c r="AID187" s="8"/>
      <c r="AIE187" s="8"/>
      <c r="AIF187" s="8"/>
      <c r="AIG187" s="8"/>
      <c r="AIH187" s="8"/>
      <c r="AII187" s="8"/>
      <c r="AIJ187" s="8"/>
      <c r="AIK187" s="8"/>
      <c r="AIL187" s="8"/>
      <c r="AIM187" s="8"/>
      <c r="AIN187" s="8"/>
      <c r="AIO187" s="8"/>
      <c r="AIP187" s="8"/>
      <c r="AIQ187" s="8"/>
      <c r="AIR187" s="8"/>
      <c r="AIS187" s="8"/>
      <c r="AIT187" s="8"/>
      <c r="AIU187" s="8"/>
      <c r="AIV187" s="8"/>
      <c r="AIW187" s="8"/>
      <c r="AIX187" s="8"/>
      <c r="AIY187" s="8"/>
      <c r="AIZ187" s="8"/>
      <c r="AJA187" s="8"/>
      <c r="AJB187" s="8"/>
      <c r="AJC187" s="8"/>
      <c r="AJD187" s="8"/>
      <c r="AJE187" s="8"/>
      <c r="AJF187" s="8"/>
      <c r="AJG187" s="8"/>
      <c r="AJH187" s="8"/>
      <c r="AJI187" s="8"/>
      <c r="AJJ187" s="8"/>
      <c r="AJK187" s="8"/>
      <c r="AJL187" s="8"/>
      <c r="AJM187" s="8"/>
      <c r="AJN187" s="8"/>
      <c r="AJO187" s="8"/>
      <c r="AJP187" s="8"/>
      <c r="AJQ187" s="8"/>
      <c r="AJR187" s="8"/>
      <c r="AJS187" s="8"/>
      <c r="AJT187" s="8"/>
      <c r="AJU187" s="8"/>
      <c r="AJV187" s="8"/>
      <c r="AJW187" s="8"/>
      <c r="AJX187" s="8"/>
      <c r="AJY187" s="8"/>
      <c r="AJZ187" s="8"/>
      <c r="AKA187" s="8"/>
      <c r="AKB187" s="8"/>
      <c r="AKC187" s="8"/>
      <c r="AKD187" s="8"/>
      <c r="AKE187" s="8"/>
      <c r="AKF187" s="8"/>
      <c r="AKG187" s="8"/>
      <c r="AKH187" s="8"/>
      <c r="AKI187" s="8"/>
      <c r="AKJ187" s="8"/>
      <c r="AKK187" s="8"/>
      <c r="AKL187" s="8"/>
      <c r="AKM187" s="8"/>
      <c r="AKN187" s="8"/>
      <c r="AKO187" s="8"/>
      <c r="AKP187" s="8"/>
      <c r="AKQ187" s="8"/>
      <c r="AKR187" s="8"/>
      <c r="AKS187" s="8"/>
      <c r="AKT187" s="8"/>
      <c r="AKU187" s="8"/>
      <c r="AKV187" s="8"/>
      <c r="AKW187" s="8"/>
      <c r="AKX187" s="8"/>
      <c r="AKY187" s="8"/>
      <c r="AKZ187" s="8"/>
      <c r="ALA187" s="8"/>
      <c r="ALB187" s="8"/>
      <c r="ALC187" s="8"/>
      <c r="ALD187" s="8"/>
      <c r="ALE187" s="8"/>
      <c r="ALF187" s="8"/>
      <c r="ALG187" s="8"/>
      <c r="ALH187" s="8"/>
      <c r="ALI187" s="8"/>
      <c r="ALJ187" s="8"/>
      <c r="ALK187" s="8"/>
      <c r="ALL187" s="8"/>
      <c r="ALM187" s="8"/>
      <c r="ALN187" s="8"/>
      <c r="ALO187" s="8"/>
      <c r="ALP187" s="8"/>
      <c r="ALQ187" s="8"/>
      <c r="ALR187" s="8"/>
      <c r="ALS187" s="8"/>
      <c r="ALT187" s="8"/>
      <c r="ALU187" s="8"/>
      <c r="ALV187" s="8"/>
      <c r="ALW187" s="8"/>
      <c r="ALX187" s="8"/>
      <c r="ALY187" s="8"/>
      <c r="ALZ187" s="8"/>
      <c r="AMA187" s="8"/>
      <c r="AMB187" s="8"/>
      <c r="AMC187" s="8"/>
      <c r="AMD187" s="8"/>
      <c r="AME187" s="8"/>
      <c r="AMF187" s="8"/>
      <c r="AMG187" s="8"/>
      <c r="AMH187" s="8"/>
      <c r="AMI187" s="8"/>
      <c r="AMJ187" s="8"/>
    </row>
    <row r="188" spans="1:1024" ht="15" x14ac:dyDescent="0.25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47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  <c r="IC188" s="8"/>
      <c r="ID188" s="8"/>
      <c r="IE188" s="8"/>
      <c r="IF188" s="8"/>
      <c r="IG188" s="8"/>
      <c r="IH188" s="8"/>
      <c r="II188" s="8"/>
      <c r="IJ188" s="8"/>
      <c r="IK188" s="8"/>
      <c r="IL188" s="8"/>
      <c r="IM188" s="8"/>
      <c r="IN188" s="8"/>
      <c r="IO188" s="8"/>
      <c r="IP188" s="8"/>
      <c r="IQ188" s="8"/>
      <c r="IR188" s="8"/>
      <c r="IS188" s="8"/>
      <c r="IT188" s="8"/>
      <c r="IU188" s="8"/>
      <c r="IV188" s="8"/>
      <c r="IW188" s="8"/>
      <c r="IX188" s="8"/>
      <c r="IY188" s="8"/>
      <c r="IZ188" s="8"/>
      <c r="JA188" s="8"/>
      <c r="JB188" s="8"/>
      <c r="JC188" s="8"/>
      <c r="JD188" s="8"/>
      <c r="JE188" s="8"/>
      <c r="JF188" s="8"/>
      <c r="JG188" s="8"/>
      <c r="JH188" s="8"/>
      <c r="JI188" s="8"/>
      <c r="JJ188" s="8"/>
      <c r="JK188" s="8"/>
      <c r="JL188" s="8"/>
      <c r="JM188" s="8"/>
      <c r="JN188" s="8"/>
      <c r="JO188" s="8"/>
      <c r="JP188" s="8"/>
      <c r="JQ188" s="8"/>
      <c r="JR188" s="8"/>
      <c r="JS188" s="8"/>
      <c r="JT188" s="8"/>
      <c r="JU188" s="8"/>
      <c r="JV188" s="8"/>
      <c r="JW188" s="8"/>
      <c r="JX188" s="8"/>
      <c r="JY188" s="8"/>
      <c r="JZ188" s="8"/>
      <c r="KA188" s="8"/>
      <c r="KB188" s="8"/>
      <c r="KC188" s="8"/>
      <c r="KD188" s="8"/>
      <c r="KE188" s="8"/>
      <c r="KF188" s="8"/>
      <c r="KG188" s="8"/>
      <c r="KH188" s="8"/>
      <c r="KI188" s="8"/>
      <c r="KJ188" s="8"/>
      <c r="KK188" s="8"/>
      <c r="KL188" s="8"/>
      <c r="KM188" s="8"/>
      <c r="KN188" s="8"/>
      <c r="KO188" s="8"/>
      <c r="KP188" s="8"/>
      <c r="KQ188" s="8"/>
      <c r="KR188" s="8"/>
      <c r="KS188" s="8"/>
      <c r="KT188" s="8"/>
      <c r="KU188" s="8"/>
      <c r="KV188" s="8"/>
      <c r="KW188" s="8"/>
      <c r="KX188" s="8"/>
      <c r="KY188" s="8"/>
      <c r="KZ188" s="8"/>
      <c r="LA188" s="8"/>
      <c r="LB188" s="8"/>
      <c r="LC188" s="8"/>
      <c r="LD188" s="8"/>
      <c r="LE188" s="8"/>
      <c r="LF188" s="8"/>
      <c r="LG188" s="8"/>
      <c r="LH188" s="8"/>
      <c r="LI188" s="8"/>
      <c r="LJ188" s="8"/>
      <c r="LK188" s="8"/>
      <c r="LL188" s="8"/>
      <c r="LM188" s="8"/>
      <c r="LN188" s="8"/>
      <c r="LO188" s="8"/>
      <c r="LP188" s="8"/>
      <c r="LQ188" s="8"/>
      <c r="LR188" s="8"/>
      <c r="LS188" s="8"/>
      <c r="LT188" s="8"/>
      <c r="LU188" s="8"/>
      <c r="LV188" s="8"/>
      <c r="LW188" s="8"/>
      <c r="LX188" s="8"/>
      <c r="LY188" s="8"/>
      <c r="LZ188" s="8"/>
      <c r="MA188" s="8"/>
      <c r="MB188" s="8"/>
      <c r="MC188" s="8"/>
      <c r="MD188" s="8"/>
      <c r="ME188" s="8"/>
      <c r="MF188" s="8"/>
      <c r="MG188" s="8"/>
      <c r="MH188" s="8"/>
      <c r="MI188" s="8"/>
      <c r="MJ188" s="8"/>
      <c r="MK188" s="8"/>
      <c r="ML188" s="8"/>
      <c r="MM188" s="8"/>
      <c r="MN188" s="8"/>
      <c r="MO188" s="8"/>
      <c r="MP188" s="8"/>
      <c r="MQ188" s="8"/>
      <c r="MR188" s="8"/>
      <c r="MS188" s="8"/>
      <c r="MT188" s="8"/>
      <c r="MU188" s="8"/>
      <c r="MV188" s="8"/>
      <c r="MW188" s="8"/>
      <c r="MX188" s="8"/>
      <c r="MY188" s="8"/>
      <c r="MZ188" s="8"/>
      <c r="NA188" s="8"/>
      <c r="NB188" s="8"/>
      <c r="NC188" s="8"/>
      <c r="ND188" s="8"/>
      <c r="NE188" s="8"/>
      <c r="NF188" s="8"/>
      <c r="NG188" s="8"/>
      <c r="NH188" s="8"/>
      <c r="NI188" s="8"/>
      <c r="NJ188" s="8"/>
      <c r="NK188" s="8"/>
      <c r="NL188" s="8"/>
      <c r="NM188" s="8"/>
      <c r="NN188" s="8"/>
      <c r="NO188" s="8"/>
      <c r="NP188" s="8"/>
      <c r="NQ188" s="8"/>
      <c r="NR188" s="8"/>
      <c r="NS188" s="8"/>
      <c r="NT188" s="8"/>
      <c r="NU188" s="8"/>
      <c r="NV188" s="8"/>
      <c r="NW188" s="8"/>
      <c r="NX188" s="8"/>
      <c r="NY188" s="8"/>
      <c r="NZ188" s="8"/>
      <c r="OA188" s="8"/>
      <c r="OB188" s="8"/>
      <c r="OC188" s="8"/>
      <c r="OD188" s="8"/>
      <c r="OE188" s="8"/>
      <c r="OF188" s="8"/>
      <c r="OG188" s="8"/>
      <c r="OH188" s="8"/>
      <c r="OI188" s="8"/>
      <c r="OJ188" s="8"/>
      <c r="OK188" s="8"/>
      <c r="OL188" s="8"/>
      <c r="OM188" s="8"/>
      <c r="ON188" s="8"/>
      <c r="OO188" s="8"/>
      <c r="OP188" s="8"/>
      <c r="OQ188" s="8"/>
      <c r="OR188" s="8"/>
      <c r="OS188" s="8"/>
      <c r="OT188" s="8"/>
      <c r="OU188" s="8"/>
      <c r="OV188" s="8"/>
      <c r="OW188" s="8"/>
      <c r="OX188" s="8"/>
      <c r="OY188" s="8"/>
      <c r="OZ188" s="8"/>
      <c r="PA188" s="8"/>
      <c r="PB188" s="8"/>
      <c r="PC188" s="8"/>
      <c r="PD188" s="8"/>
      <c r="PE188" s="8"/>
      <c r="PF188" s="8"/>
      <c r="PG188" s="8"/>
      <c r="PH188" s="8"/>
      <c r="PI188" s="8"/>
      <c r="PJ188" s="8"/>
      <c r="PK188" s="8"/>
      <c r="PL188" s="8"/>
      <c r="PM188" s="8"/>
      <c r="PN188" s="8"/>
      <c r="PO188" s="8"/>
      <c r="PP188" s="8"/>
      <c r="PQ188" s="8"/>
      <c r="PR188" s="8"/>
      <c r="PS188" s="8"/>
      <c r="PT188" s="8"/>
      <c r="PU188" s="8"/>
      <c r="PV188" s="8"/>
      <c r="PW188" s="8"/>
      <c r="PX188" s="8"/>
      <c r="PY188" s="8"/>
      <c r="PZ188" s="8"/>
      <c r="QA188" s="8"/>
      <c r="QB188" s="8"/>
      <c r="QC188" s="8"/>
      <c r="QD188" s="8"/>
      <c r="QE188" s="8"/>
      <c r="QF188" s="8"/>
      <c r="QG188" s="8"/>
      <c r="QH188" s="8"/>
      <c r="QI188" s="8"/>
      <c r="QJ188" s="8"/>
      <c r="QK188" s="8"/>
      <c r="QL188" s="8"/>
      <c r="QM188" s="8"/>
      <c r="QN188" s="8"/>
      <c r="QO188" s="8"/>
      <c r="QP188" s="8"/>
      <c r="QQ188" s="8"/>
      <c r="QR188" s="8"/>
      <c r="QS188" s="8"/>
      <c r="QT188" s="8"/>
      <c r="QU188" s="8"/>
      <c r="QV188" s="8"/>
      <c r="QW188" s="8"/>
      <c r="QX188" s="8"/>
      <c r="QY188" s="8"/>
      <c r="QZ188" s="8"/>
      <c r="RA188" s="8"/>
      <c r="RB188" s="8"/>
      <c r="RC188" s="8"/>
      <c r="RD188" s="8"/>
      <c r="RE188" s="8"/>
      <c r="RF188" s="8"/>
      <c r="RG188" s="8"/>
      <c r="RH188" s="8"/>
      <c r="RI188" s="8"/>
      <c r="RJ188" s="8"/>
      <c r="RK188" s="8"/>
      <c r="RL188" s="8"/>
      <c r="RM188" s="8"/>
      <c r="RN188" s="8"/>
      <c r="RO188" s="8"/>
      <c r="RP188" s="8"/>
      <c r="RQ188" s="8"/>
      <c r="RR188" s="8"/>
      <c r="RS188" s="8"/>
      <c r="RT188" s="8"/>
      <c r="RU188" s="8"/>
      <c r="RV188" s="8"/>
      <c r="RW188" s="8"/>
      <c r="RX188" s="8"/>
      <c r="RY188" s="8"/>
      <c r="RZ188" s="8"/>
      <c r="SA188" s="8"/>
      <c r="SB188" s="8"/>
      <c r="SC188" s="8"/>
      <c r="SD188" s="8"/>
      <c r="SE188" s="8"/>
      <c r="SF188" s="8"/>
      <c r="SG188" s="8"/>
      <c r="SH188" s="8"/>
      <c r="SI188" s="8"/>
      <c r="SJ188" s="8"/>
      <c r="SK188" s="8"/>
      <c r="SL188" s="8"/>
      <c r="SM188" s="8"/>
      <c r="SN188" s="8"/>
      <c r="SO188" s="8"/>
      <c r="SP188" s="8"/>
      <c r="SQ188" s="8"/>
      <c r="SR188" s="8"/>
      <c r="SS188" s="8"/>
      <c r="ST188" s="8"/>
      <c r="SU188" s="8"/>
      <c r="SV188" s="8"/>
      <c r="SW188" s="8"/>
      <c r="SX188" s="8"/>
      <c r="SY188" s="8"/>
      <c r="SZ188" s="8"/>
      <c r="TA188" s="8"/>
      <c r="TB188" s="8"/>
      <c r="TC188" s="8"/>
      <c r="TD188" s="8"/>
      <c r="TE188" s="8"/>
      <c r="TF188" s="8"/>
      <c r="TG188" s="8"/>
      <c r="TH188" s="8"/>
      <c r="TI188" s="8"/>
      <c r="TJ188" s="8"/>
      <c r="TK188" s="8"/>
      <c r="TL188" s="8"/>
      <c r="TM188" s="8"/>
      <c r="TN188" s="8"/>
      <c r="TO188" s="8"/>
      <c r="TP188" s="8"/>
      <c r="TQ188" s="8"/>
      <c r="TR188" s="8"/>
      <c r="TS188" s="8"/>
      <c r="TT188" s="8"/>
      <c r="TU188" s="8"/>
      <c r="TV188" s="8"/>
      <c r="TW188" s="8"/>
      <c r="TX188" s="8"/>
      <c r="TY188" s="8"/>
      <c r="TZ188" s="8"/>
      <c r="UA188" s="8"/>
      <c r="UB188" s="8"/>
      <c r="UC188" s="8"/>
      <c r="UD188" s="8"/>
      <c r="UE188" s="8"/>
      <c r="UF188" s="8"/>
      <c r="UG188" s="8"/>
      <c r="UH188" s="8"/>
      <c r="UI188" s="8"/>
      <c r="UJ188" s="8"/>
      <c r="UK188" s="8"/>
      <c r="UL188" s="8"/>
      <c r="UM188" s="8"/>
      <c r="UN188" s="8"/>
      <c r="UO188" s="8"/>
      <c r="UP188" s="8"/>
      <c r="UQ188" s="8"/>
      <c r="UR188" s="8"/>
      <c r="US188" s="8"/>
      <c r="UT188" s="8"/>
      <c r="UU188" s="8"/>
      <c r="UV188" s="8"/>
      <c r="UW188" s="8"/>
      <c r="UX188" s="8"/>
      <c r="UY188" s="8"/>
      <c r="UZ188" s="8"/>
      <c r="VA188" s="8"/>
      <c r="VB188" s="8"/>
      <c r="VC188" s="8"/>
      <c r="VD188" s="8"/>
      <c r="VE188" s="8"/>
      <c r="VF188" s="8"/>
      <c r="VG188" s="8"/>
      <c r="VH188" s="8"/>
      <c r="VI188" s="8"/>
      <c r="VJ188" s="8"/>
      <c r="VK188" s="8"/>
      <c r="VL188" s="8"/>
      <c r="VM188" s="8"/>
      <c r="VN188" s="8"/>
      <c r="VO188" s="8"/>
      <c r="VP188" s="8"/>
      <c r="VQ188" s="8"/>
      <c r="VR188" s="8"/>
      <c r="VS188" s="8"/>
      <c r="VT188" s="8"/>
      <c r="VU188" s="8"/>
      <c r="VV188" s="8"/>
      <c r="VW188" s="8"/>
      <c r="VX188" s="8"/>
      <c r="VY188" s="8"/>
      <c r="VZ188" s="8"/>
      <c r="WA188" s="8"/>
      <c r="WB188" s="8"/>
      <c r="WC188" s="8"/>
      <c r="WD188" s="8"/>
      <c r="WE188" s="8"/>
      <c r="WF188" s="8"/>
      <c r="WG188" s="8"/>
      <c r="WH188" s="8"/>
      <c r="WI188" s="8"/>
      <c r="WJ188" s="8"/>
      <c r="WK188" s="8"/>
      <c r="WL188" s="8"/>
      <c r="WM188" s="8"/>
      <c r="WN188" s="8"/>
      <c r="WO188" s="8"/>
      <c r="WP188" s="8"/>
      <c r="WQ188" s="8"/>
      <c r="WR188" s="8"/>
      <c r="WS188" s="8"/>
      <c r="WT188" s="8"/>
      <c r="WU188" s="8"/>
      <c r="WV188" s="8"/>
      <c r="WW188" s="8"/>
      <c r="WX188" s="8"/>
      <c r="WY188" s="8"/>
      <c r="WZ188" s="8"/>
      <c r="XA188" s="8"/>
      <c r="XB188" s="8"/>
      <c r="XC188" s="8"/>
      <c r="XD188" s="8"/>
      <c r="XE188" s="8"/>
      <c r="XF188" s="8"/>
      <c r="XG188" s="8"/>
      <c r="XH188" s="8"/>
      <c r="XI188" s="8"/>
      <c r="XJ188" s="8"/>
      <c r="XK188" s="8"/>
      <c r="XL188" s="8"/>
      <c r="XM188" s="8"/>
      <c r="XN188" s="8"/>
      <c r="XO188" s="8"/>
      <c r="XP188" s="8"/>
      <c r="XQ188" s="8"/>
      <c r="XR188" s="8"/>
      <c r="XS188" s="8"/>
      <c r="XT188" s="8"/>
      <c r="XU188" s="8"/>
      <c r="XV188" s="8"/>
      <c r="XW188" s="8"/>
      <c r="XX188" s="8"/>
      <c r="XY188" s="8"/>
      <c r="XZ188" s="8"/>
      <c r="YA188" s="8"/>
      <c r="YB188" s="8"/>
      <c r="YC188" s="8"/>
      <c r="YD188" s="8"/>
      <c r="YE188" s="8"/>
      <c r="YF188" s="8"/>
      <c r="YG188" s="8"/>
      <c r="YH188" s="8"/>
      <c r="YI188" s="8"/>
      <c r="YJ188" s="8"/>
      <c r="YK188" s="8"/>
      <c r="YL188" s="8"/>
      <c r="YM188" s="8"/>
      <c r="YN188" s="8"/>
      <c r="YO188" s="8"/>
      <c r="YP188" s="8"/>
      <c r="YQ188" s="8"/>
      <c r="YR188" s="8"/>
      <c r="YS188" s="8"/>
      <c r="YT188" s="8"/>
      <c r="YU188" s="8"/>
      <c r="YV188" s="8"/>
      <c r="YW188" s="8"/>
      <c r="YX188" s="8"/>
      <c r="YY188" s="8"/>
      <c r="YZ188" s="8"/>
      <c r="ZA188" s="8"/>
      <c r="ZB188" s="8"/>
      <c r="ZC188" s="8"/>
      <c r="ZD188" s="8"/>
      <c r="ZE188" s="8"/>
      <c r="ZF188" s="8"/>
      <c r="ZG188" s="8"/>
      <c r="ZH188" s="8"/>
      <c r="ZI188" s="8"/>
      <c r="ZJ188" s="8"/>
      <c r="ZK188" s="8"/>
      <c r="ZL188" s="8"/>
      <c r="ZM188" s="8"/>
      <c r="ZN188" s="8"/>
      <c r="ZO188" s="8"/>
      <c r="ZP188" s="8"/>
      <c r="ZQ188" s="8"/>
      <c r="ZR188" s="8"/>
      <c r="ZS188" s="8"/>
      <c r="ZT188" s="8"/>
      <c r="ZU188" s="8"/>
      <c r="ZV188" s="8"/>
      <c r="ZW188" s="8"/>
      <c r="ZX188" s="8"/>
      <c r="ZY188" s="8"/>
      <c r="ZZ188" s="8"/>
      <c r="AAA188" s="8"/>
      <c r="AAB188" s="8"/>
      <c r="AAC188" s="8"/>
      <c r="AAD188" s="8"/>
      <c r="AAE188" s="8"/>
      <c r="AAF188" s="8"/>
      <c r="AAG188" s="8"/>
      <c r="AAH188" s="8"/>
      <c r="AAI188" s="8"/>
      <c r="AAJ188" s="8"/>
      <c r="AAK188" s="8"/>
      <c r="AAL188" s="8"/>
      <c r="AAM188" s="8"/>
      <c r="AAN188" s="8"/>
      <c r="AAO188" s="8"/>
      <c r="AAP188" s="8"/>
      <c r="AAQ188" s="8"/>
      <c r="AAR188" s="8"/>
      <c r="AAS188" s="8"/>
      <c r="AAT188" s="8"/>
      <c r="AAU188" s="8"/>
      <c r="AAV188" s="8"/>
      <c r="AAW188" s="8"/>
      <c r="AAX188" s="8"/>
      <c r="AAY188" s="8"/>
      <c r="AAZ188" s="8"/>
      <c r="ABA188" s="8"/>
      <c r="ABB188" s="8"/>
      <c r="ABC188" s="8"/>
      <c r="ABD188" s="8"/>
      <c r="ABE188" s="8"/>
      <c r="ABF188" s="8"/>
      <c r="ABG188" s="8"/>
      <c r="ABH188" s="8"/>
      <c r="ABI188" s="8"/>
      <c r="ABJ188" s="8"/>
      <c r="ABK188" s="8"/>
      <c r="ABL188" s="8"/>
      <c r="ABM188" s="8"/>
      <c r="ABN188" s="8"/>
      <c r="ABO188" s="8"/>
      <c r="ABP188" s="8"/>
      <c r="ABQ188" s="8"/>
      <c r="ABR188" s="8"/>
      <c r="ABS188" s="8"/>
      <c r="ABT188" s="8"/>
      <c r="ABU188" s="8"/>
      <c r="ABV188" s="8"/>
      <c r="ABW188" s="8"/>
      <c r="ABX188" s="8"/>
      <c r="ABY188" s="8"/>
      <c r="ABZ188" s="8"/>
      <c r="ACA188" s="8"/>
      <c r="ACB188" s="8"/>
      <c r="ACC188" s="8"/>
      <c r="ACD188" s="8"/>
      <c r="ACE188" s="8"/>
      <c r="ACF188" s="8"/>
      <c r="ACG188" s="8"/>
      <c r="ACH188" s="8"/>
      <c r="ACI188" s="8"/>
      <c r="ACJ188" s="8"/>
      <c r="ACK188" s="8"/>
      <c r="ACL188" s="8"/>
      <c r="ACM188" s="8"/>
      <c r="ACN188" s="8"/>
      <c r="ACO188" s="8"/>
      <c r="ACP188" s="8"/>
      <c r="ACQ188" s="8"/>
      <c r="ACR188" s="8"/>
      <c r="ACS188" s="8"/>
      <c r="ACT188" s="8"/>
      <c r="ACU188" s="8"/>
      <c r="ACV188" s="8"/>
      <c r="ACW188" s="8"/>
      <c r="ACX188" s="8"/>
      <c r="ACY188" s="8"/>
      <c r="ACZ188" s="8"/>
      <c r="ADA188" s="8"/>
      <c r="ADB188" s="8"/>
      <c r="ADC188" s="8"/>
      <c r="ADD188" s="8"/>
      <c r="ADE188" s="8"/>
      <c r="ADF188" s="8"/>
      <c r="ADG188" s="8"/>
      <c r="ADH188" s="8"/>
      <c r="ADI188" s="8"/>
      <c r="ADJ188" s="8"/>
      <c r="ADK188" s="8"/>
      <c r="ADL188" s="8"/>
      <c r="ADM188" s="8"/>
      <c r="ADN188" s="8"/>
      <c r="ADO188" s="8"/>
      <c r="ADP188" s="8"/>
      <c r="ADQ188" s="8"/>
      <c r="ADR188" s="8"/>
      <c r="ADS188" s="8"/>
      <c r="ADT188" s="8"/>
      <c r="ADU188" s="8"/>
      <c r="ADV188" s="8"/>
      <c r="ADW188" s="8"/>
      <c r="ADX188" s="8"/>
      <c r="ADY188" s="8"/>
      <c r="ADZ188" s="8"/>
      <c r="AEA188" s="8"/>
      <c r="AEB188" s="8"/>
      <c r="AEC188" s="8"/>
      <c r="AED188" s="8"/>
      <c r="AEE188" s="8"/>
      <c r="AEF188" s="8"/>
      <c r="AEG188" s="8"/>
      <c r="AEH188" s="8"/>
      <c r="AEI188" s="8"/>
      <c r="AEJ188" s="8"/>
      <c r="AEK188" s="8"/>
      <c r="AEL188" s="8"/>
      <c r="AEM188" s="8"/>
      <c r="AEN188" s="8"/>
      <c r="AEO188" s="8"/>
      <c r="AEP188" s="8"/>
      <c r="AEQ188" s="8"/>
      <c r="AER188" s="8"/>
      <c r="AES188" s="8"/>
      <c r="AET188" s="8"/>
      <c r="AEU188" s="8"/>
      <c r="AEV188" s="8"/>
      <c r="AEW188" s="8"/>
      <c r="AEX188" s="8"/>
      <c r="AEY188" s="8"/>
      <c r="AEZ188" s="8"/>
      <c r="AFA188" s="8"/>
      <c r="AFB188" s="8"/>
      <c r="AFC188" s="8"/>
      <c r="AFD188" s="8"/>
      <c r="AFE188" s="8"/>
      <c r="AFF188" s="8"/>
      <c r="AFG188" s="8"/>
      <c r="AFH188" s="8"/>
      <c r="AFI188" s="8"/>
      <c r="AFJ188" s="8"/>
      <c r="AFK188" s="8"/>
      <c r="AFL188" s="8"/>
      <c r="AFM188" s="8"/>
      <c r="AFN188" s="8"/>
      <c r="AFO188" s="8"/>
      <c r="AFP188" s="8"/>
      <c r="AFQ188" s="8"/>
      <c r="AFR188" s="8"/>
      <c r="AFS188" s="8"/>
      <c r="AFT188" s="8"/>
      <c r="AFU188" s="8"/>
      <c r="AFV188" s="8"/>
      <c r="AFW188" s="8"/>
      <c r="AFX188" s="8"/>
      <c r="AFY188" s="8"/>
      <c r="AFZ188" s="8"/>
      <c r="AGA188" s="8"/>
      <c r="AGB188" s="8"/>
      <c r="AGC188" s="8"/>
      <c r="AGD188" s="8"/>
      <c r="AGE188" s="8"/>
      <c r="AGF188" s="8"/>
      <c r="AGG188" s="8"/>
      <c r="AGH188" s="8"/>
      <c r="AGI188" s="8"/>
      <c r="AGJ188" s="8"/>
      <c r="AGK188" s="8"/>
      <c r="AGL188" s="8"/>
      <c r="AGM188" s="8"/>
      <c r="AGN188" s="8"/>
      <c r="AGO188" s="8"/>
      <c r="AGP188" s="8"/>
      <c r="AGQ188" s="8"/>
      <c r="AGR188" s="8"/>
      <c r="AGS188" s="8"/>
      <c r="AGT188" s="8"/>
      <c r="AGU188" s="8"/>
      <c r="AGV188" s="8"/>
      <c r="AGW188" s="8"/>
      <c r="AGX188" s="8"/>
      <c r="AGY188" s="8"/>
      <c r="AGZ188" s="8"/>
      <c r="AHA188" s="8"/>
      <c r="AHB188" s="8"/>
      <c r="AHC188" s="8"/>
      <c r="AHD188" s="8"/>
      <c r="AHE188" s="8"/>
      <c r="AHF188" s="8"/>
      <c r="AHG188" s="8"/>
      <c r="AHH188" s="8"/>
      <c r="AHI188" s="8"/>
      <c r="AHJ188" s="8"/>
      <c r="AHK188" s="8"/>
      <c r="AHL188" s="8"/>
      <c r="AHM188" s="8"/>
      <c r="AHN188" s="8"/>
      <c r="AHO188" s="8"/>
      <c r="AHP188" s="8"/>
      <c r="AHQ188" s="8"/>
      <c r="AHR188" s="8"/>
      <c r="AHS188" s="8"/>
      <c r="AHT188" s="8"/>
      <c r="AHU188" s="8"/>
      <c r="AHV188" s="8"/>
      <c r="AHW188" s="8"/>
      <c r="AHX188" s="8"/>
      <c r="AHY188" s="8"/>
      <c r="AHZ188" s="8"/>
      <c r="AIA188" s="8"/>
      <c r="AIB188" s="8"/>
      <c r="AIC188" s="8"/>
      <c r="AID188" s="8"/>
      <c r="AIE188" s="8"/>
      <c r="AIF188" s="8"/>
      <c r="AIG188" s="8"/>
      <c r="AIH188" s="8"/>
      <c r="AII188" s="8"/>
      <c r="AIJ188" s="8"/>
      <c r="AIK188" s="8"/>
      <c r="AIL188" s="8"/>
      <c r="AIM188" s="8"/>
      <c r="AIN188" s="8"/>
      <c r="AIO188" s="8"/>
      <c r="AIP188" s="8"/>
      <c r="AIQ188" s="8"/>
      <c r="AIR188" s="8"/>
      <c r="AIS188" s="8"/>
      <c r="AIT188" s="8"/>
      <c r="AIU188" s="8"/>
      <c r="AIV188" s="8"/>
      <c r="AIW188" s="8"/>
      <c r="AIX188" s="8"/>
      <c r="AIY188" s="8"/>
      <c r="AIZ188" s="8"/>
      <c r="AJA188" s="8"/>
      <c r="AJB188" s="8"/>
      <c r="AJC188" s="8"/>
      <c r="AJD188" s="8"/>
      <c r="AJE188" s="8"/>
      <c r="AJF188" s="8"/>
      <c r="AJG188" s="8"/>
      <c r="AJH188" s="8"/>
      <c r="AJI188" s="8"/>
      <c r="AJJ188" s="8"/>
      <c r="AJK188" s="8"/>
      <c r="AJL188" s="8"/>
      <c r="AJM188" s="8"/>
      <c r="AJN188" s="8"/>
      <c r="AJO188" s="8"/>
      <c r="AJP188" s="8"/>
      <c r="AJQ188" s="8"/>
      <c r="AJR188" s="8"/>
      <c r="AJS188" s="8"/>
      <c r="AJT188" s="8"/>
      <c r="AJU188" s="8"/>
      <c r="AJV188" s="8"/>
      <c r="AJW188" s="8"/>
      <c r="AJX188" s="8"/>
      <c r="AJY188" s="8"/>
      <c r="AJZ188" s="8"/>
      <c r="AKA188" s="8"/>
      <c r="AKB188" s="8"/>
      <c r="AKC188" s="8"/>
      <c r="AKD188" s="8"/>
      <c r="AKE188" s="8"/>
      <c r="AKF188" s="8"/>
      <c r="AKG188" s="8"/>
      <c r="AKH188" s="8"/>
      <c r="AKI188" s="8"/>
      <c r="AKJ188" s="8"/>
      <c r="AKK188" s="8"/>
      <c r="AKL188" s="8"/>
      <c r="AKM188" s="8"/>
      <c r="AKN188" s="8"/>
      <c r="AKO188" s="8"/>
      <c r="AKP188" s="8"/>
      <c r="AKQ188" s="8"/>
      <c r="AKR188" s="8"/>
      <c r="AKS188" s="8"/>
      <c r="AKT188" s="8"/>
      <c r="AKU188" s="8"/>
      <c r="AKV188" s="8"/>
      <c r="AKW188" s="8"/>
      <c r="AKX188" s="8"/>
      <c r="AKY188" s="8"/>
      <c r="AKZ188" s="8"/>
      <c r="ALA188" s="8"/>
      <c r="ALB188" s="8"/>
      <c r="ALC188" s="8"/>
      <c r="ALD188" s="8"/>
      <c r="ALE188" s="8"/>
      <c r="ALF188" s="8"/>
      <c r="ALG188" s="8"/>
      <c r="ALH188" s="8"/>
      <c r="ALI188" s="8"/>
      <c r="ALJ188" s="8"/>
      <c r="ALK188" s="8"/>
      <c r="ALL188" s="8"/>
      <c r="ALM188" s="8"/>
      <c r="ALN188" s="8"/>
      <c r="ALO188" s="8"/>
      <c r="ALP188" s="8"/>
      <c r="ALQ188" s="8"/>
      <c r="ALR188" s="8"/>
      <c r="ALS188" s="8"/>
      <c r="ALT188" s="8"/>
      <c r="ALU188" s="8"/>
      <c r="ALV188" s="8"/>
      <c r="ALW188" s="8"/>
      <c r="ALX188" s="8"/>
      <c r="ALY188" s="8"/>
      <c r="ALZ188" s="8"/>
      <c r="AMA188" s="8"/>
      <c r="AMB188" s="8"/>
      <c r="AMC188" s="8"/>
      <c r="AMD188" s="8"/>
      <c r="AME188" s="8"/>
      <c r="AMF188" s="8"/>
      <c r="AMG188" s="8"/>
      <c r="AMH188" s="8"/>
      <c r="AMI188" s="8"/>
      <c r="AMJ188" s="8"/>
    </row>
  </sheetData>
  <sheetProtection algorithmName="SHA-512" hashValue="P/9QEMT9ZbxA2551wJWz73j/k4xHAZkpUWeyVaS1qOBFXS9uaoy49A3BcEHVY6+UUyGh+n7JKAoUTi4lSLggdQ==" saltValue="oukQUgQDVUCLEgGS0K37/Q==" spinCount="100000" sheet="1" objects="1" scenarios="1" formatCells="0" formatColumns="0" formatRows="0" insertColumns="0" insertRows="0" insertHyperlinks="0" deleteColumns="0" deleteRows="0" sort="0"/>
  <mergeCells count="16">
    <mergeCell ref="B7:G7"/>
    <mergeCell ref="B31:B32"/>
    <mergeCell ref="C31:C32"/>
    <mergeCell ref="D31:E31"/>
    <mergeCell ref="F31:F32"/>
    <mergeCell ref="D32:E32"/>
    <mergeCell ref="B74:B75"/>
    <mergeCell ref="C74:C75"/>
    <mergeCell ref="D74:G74"/>
    <mergeCell ref="H74:H75"/>
    <mergeCell ref="D75:G75"/>
    <mergeCell ref="B70:B71"/>
    <mergeCell ref="C70:C71"/>
    <mergeCell ref="D70:E70"/>
    <mergeCell ref="F70:H71"/>
    <mergeCell ref="D71:E71"/>
  </mergeCell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>
    <oddHeader>&amp;C&amp;A</oddHeader>
    <oddFooter>&amp;CSeite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625C4-BDD3-4D9D-96CB-84DD463A91DA}">
  <sheetPr>
    <tabColor theme="8" tint="0.59999389629810485"/>
  </sheetPr>
  <dimension ref="A1:AMJ1274"/>
  <sheetViews>
    <sheetView showGridLines="0" zoomScaleNormal="100" workbookViewId="0">
      <selection activeCell="K36" sqref="K36"/>
    </sheetView>
  </sheetViews>
  <sheetFormatPr baseColWidth="10" defaultColWidth="11.5703125" defaultRowHeight="12.75" x14ac:dyDescent="0.2"/>
  <cols>
    <col min="1" max="1" width="3" style="189" customWidth="1"/>
    <col min="2" max="2" width="18.85546875" style="189" customWidth="1"/>
    <col min="3" max="3" width="11.42578125" style="189" customWidth="1"/>
    <col min="4" max="4" width="22.7109375" style="189" customWidth="1"/>
    <col min="5" max="7" width="10.42578125" style="189" customWidth="1"/>
    <col min="8" max="8" width="12.28515625" style="189" customWidth="1"/>
    <col min="9" max="10" width="10.42578125" style="189" customWidth="1"/>
    <col min="11" max="11" width="6.140625" style="189" customWidth="1"/>
    <col min="12" max="1024" width="10.42578125" style="189" customWidth="1"/>
    <col min="1025" max="16384" width="11.5703125" style="189"/>
  </cols>
  <sheetData>
    <row r="1" spans="1:1024" customFormat="1" ht="18.75" x14ac:dyDescent="0.3">
      <c r="A1" s="4" t="s">
        <v>183</v>
      </c>
      <c r="B1" s="3"/>
      <c r="C1" s="3"/>
      <c r="D1" s="3"/>
      <c r="E1" s="3"/>
      <c r="F1" s="3"/>
      <c r="G1" s="3"/>
      <c r="H1" s="3"/>
      <c r="I1" s="3"/>
      <c r="J1" s="3"/>
      <c r="K1" s="3"/>
    </row>
    <row r="2" spans="1:1024" customForma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024" customFormat="1" ht="15" x14ac:dyDescent="0.25">
      <c r="A3" s="6" t="s">
        <v>91</v>
      </c>
      <c r="B3" s="6"/>
      <c r="C3" s="6"/>
      <c r="D3" s="6"/>
      <c r="E3" s="6"/>
      <c r="F3" s="6"/>
      <c r="G3" s="6"/>
      <c r="H3" s="6"/>
      <c r="I3" s="6"/>
      <c r="J3" s="6"/>
      <c r="K3" s="6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</row>
    <row r="4" spans="1:1024" customFormat="1" ht="1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</row>
    <row r="5" spans="1:1024" customFormat="1" ht="15" x14ac:dyDescent="0.25">
      <c r="A5" s="40" t="s">
        <v>92</v>
      </c>
      <c r="B5" s="40" t="s">
        <v>93</v>
      </c>
      <c r="C5" s="6"/>
      <c r="D5" s="6"/>
      <c r="E5" s="6"/>
      <c r="F5" s="6"/>
      <c r="G5" s="6"/>
      <c r="H5" s="6"/>
      <c r="I5" s="6"/>
      <c r="J5" s="6"/>
      <c r="K5" s="6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</row>
    <row r="6" spans="1:1024" customFormat="1" ht="15" x14ac:dyDescent="0.25">
      <c r="A6" s="6"/>
      <c r="B6" s="65" t="s">
        <v>6</v>
      </c>
      <c r="C6" s="34">
        <v>6400</v>
      </c>
      <c r="D6" s="65" t="s">
        <v>7</v>
      </c>
      <c r="E6" s="34">
        <v>5000</v>
      </c>
      <c r="F6" s="6"/>
      <c r="G6" s="6"/>
      <c r="H6" s="6"/>
      <c r="I6" s="6"/>
      <c r="J6" s="6"/>
      <c r="K6" s="6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</row>
    <row r="7" spans="1:1024" customFormat="1" ht="15" x14ac:dyDescent="0.25">
      <c r="A7" s="6"/>
      <c r="B7" s="66" t="s">
        <v>94</v>
      </c>
      <c r="C7" s="20">
        <v>7500</v>
      </c>
      <c r="D7" s="66"/>
      <c r="E7" s="20"/>
      <c r="F7" s="6"/>
      <c r="G7" s="6"/>
      <c r="H7" s="6"/>
      <c r="I7" s="6"/>
      <c r="J7" s="6"/>
      <c r="K7" s="6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customFormat="1" ht="15" x14ac:dyDescent="0.25">
      <c r="A8" s="6"/>
      <c r="B8" s="66"/>
      <c r="C8" s="20"/>
      <c r="D8" s="66" t="s">
        <v>95</v>
      </c>
      <c r="E8" s="20">
        <v>1200</v>
      </c>
      <c r="F8" s="6"/>
      <c r="G8" s="6"/>
      <c r="H8" s="6"/>
      <c r="I8" s="6"/>
      <c r="J8" s="6"/>
      <c r="K8" s="6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</row>
    <row r="9" spans="1:1024" customFormat="1" ht="15" x14ac:dyDescent="0.25">
      <c r="A9" s="6"/>
      <c r="B9" s="66"/>
      <c r="C9" s="20"/>
      <c r="D9" s="66" t="s">
        <v>96</v>
      </c>
      <c r="E9" s="20">
        <v>6700</v>
      </c>
      <c r="F9" s="6"/>
      <c r="G9" s="6"/>
      <c r="H9" s="6"/>
      <c r="I9" s="6"/>
      <c r="J9" s="6"/>
      <c r="K9" s="6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</row>
    <row r="10" spans="1:1024" customFormat="1" ht="15" x14ac:dyDescent="0.25">
      <c r="A10" s="6"/>
      <c r="B10" s="67"/>
      <c r="C10" s="36"/>
      <c r="D10" s="67" t="s">
        <v>97</v>
      </c>
      <c r="E10" s="36">
        <v>1000</v>
      </c>
      <c r="F10" s="6"/>
      <c r="G10" s="6"/>
      <c r="H10" s="6"/>
      <c r="I10" s="6"/>
      <c r="J10" s="6"/>
      <c r="K10" s="6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</row>
    <row r="11" spans="1:1024" customFormat="1" ht="15" x14ac:dyDescent="0.25">
      <c r="A11" s="6"/>
      <c r="B11" s="68"/>
      <c r="C11" s="69">
        <f>SUM(C6:C10)</f>
        <v>13900</v>
      </c>
      <c r="D11" s="68"/>
      <c r="E11" s="69">
        <f>SUM(E6:E10)</f>
        <v>13900</v>
      </c>
      <c r="F11" s="6"/>
      <c r="G11" s="6"/>
      <c r="H11" s="6"/>
      <c r="I11" s="6"/>
      <c r="J11" s="6"/>
      <c r="K11" s="6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</row>
    <row r="12" spans="1:1024" customFormat="1" ht="8.4499999999999993" customHeight="1" x14ac:dyDescent="0.25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</row>
    <row r="13" spans="1:1024" customFormat="1" ht="15" x14ac:dyDescent="0.25">
      <c r="A13" s="40" t="s">
        <v>92</v>
      </c>
      <c r="B13" s="6" t="s">
        <v>98</v>
      </c>
      <c r="C13" s="6"/>
      <c r="D13" s="6"/>
      <c r="E13" s="6"/>
      <c r="F13" s="6"/>
      <c r="G13" s="6"/>
      <c r="H13" s="6"/>
      <c r="I13" s="6"/>
      <c r="J13" s="6"/>
      <c r="K13" s="6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</row>
    <row r="14" spans="1:1024" customFormat="1" ht="15" x14ac:dyDescent="0.25">
      <c r="A14" s="6"/>
      <c r="B14" s="6" t="s">
        <v>99</v>
      </c>
      <c r="C14" s="6"/>
      <c r="D14" s="6"/>
      <c r="E14" s="6"/>
      <c r="F14" s="6"/>
      <c r="G14" s="6"/>
      <c r="H14" s="6"/>
      <c r="I14" s="6"/>
      <c r="J14" s="6"/>
      <c r="K14" s="6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</row>
    <row r="15" spans="1:1024" customFormat="1" ht="17.100000000000001" customHeight="1" x14ac:dyDescent="0.2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</row>
    <row r="16" spans="1:1024" customFormat="1" ht="15" x14ac:dyDescent="0.25">
      <c r="A16" s="40" t="s">
        <v>92</v>
      </c>
      <c r="B16" s="40" t="s">
        <v>100</v>
      </c>
      <c r="C16" s="6"/>
      <c r="D16" s="6"/>
      <c r="E16" s="6"/>
      <c r="F16" s="6"/>
      <c r="G16" s="6"/>
      <c r="H16" s="6"/>
      <c r="I16" s="6"/>
      <c r="J16" s="6"/>
      <c r="K16" s="6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</row>
    <row r="17" spans="1:1024" customFormat="1" ht="15" x14ac:dyDescent="0.25">
      <c r="A17" s="6"/>
      <c r="B17" s="70" t="s">
        <v>101</v>
      </c>
      <c r="C17" s="6"/>
      <c r="D17" s="6"/>
      <c r="E17" s="6"/>
      <c r="F17" s="6"/>
      <c r="G17" s="6"/>
      <c r="H17" s="6"/>
      <c r="I17" s="6"/>
      <c r="J17" s="6"/>
      <c r="K17" s="6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</row>
    <row r="18" spans="1:1024" customFormat="1" ht="3" customHeight="1" x14ac:dyDescent="0.25">
      <c r="A18" s="6"/>
      <c r="B18" s="70"/>
      <c r="C18" s="6"/>
      <c r="D18" s="6"/>
      <c r="E18" s="6"/>
      <c r="F18" s="6"/>
      <c r="G18" s="6"/>
      <c r="H18" s="6"/>
      <c r="I18" s="6"/>
      <c r="J18" s="6"/>
      <c r="K18" s="6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</row>
    <row r="19" spans="1:1024" customFormat="1" ht="17.25" customHeight="1" x14ac:dyDescent="0.25">
      <c r="A19" s="6"/>
      <c r="B19" s="211" t="s">
        <v>102</v>
      </c>
      <c r="C19" s="211"/>
      <c r="D19" s="71">
        <v>2022</v>
      </c>
      <c r="E19" s="72">
        <v>2023</v>
      </c>
      <c r="F19" s="72">
        <v>2024</v>
      </c>
      <c r="G19" s="73">
        <v>2025</v>
      </c>
      <c r="H19" s="73">
        <v>2026</v>
      </c>
      <c r="I19" s="6"/>
      <c r="J19" s="6"/>
      <c r="K19" s="6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</row>
    <row r="20" spans="1:1024" customFormat="1" ht="15" x14ac:dyDescent="0.25">
      <c r="A20" s="6"/>
      <c r="B20" s="211"/>
      <c r="C20" s="211"/>
      <c r="D20" s="74">
        <v>6700</v>
      </c>
      <c r="E20" s="75">
        <v>6500</v>
      </c>
      <c r="F20" s="75">
        <v>6400</v>
      </c>
      <c r="G20" s="36">
        <v>6300</v>
      </c>
      <c r="H20" s="69">
        <v>6300</v>
      </c>
      <c r="I20" s="6"/>
      <c r="J20" s="6"/>
      <c r="K20" s="6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</row>
    <row r="21" spans="1:1024" customFormat="1" ht="17.100000000000001" customHeigh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</row>
    <row r="22" spans="1:1024" customFormat="1" ht="15" x14ac:dyDescent="0.25">
      <c r="A22" s="40" t="s">
        <v>92</v>
      </c>
      <c r="B22" s="76" t="s">
        <v>103</v>
      </c>
      <c r="C22" s="77"/>
      <c r="D22" s="78"/>
      <c r="E22" s="212">
        <v>2023</v>
      </c>
      <c r="F22" s="212">
        <v>2024</v>
      </c>
      <c r="G22" s="212">
        <v>2025</v>
      </c>
      <c r="H22" s="79" t="s">
        <v>104</v>
      </c>
      <c r="I22" s="6"/>
      <c r="J22" s="6"/>
      <c r="K22" s="6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</row>
    <row r="23" spans="1:1024" customFormat="1" ht="15" x14ac:dyDescent="0.25">
      <c r="A23" s="6"/>
      <c r="B23" s="67"/>
      <c r="C23" s="80"/>
      <c r="D23" s="81"/>
      <c r="E23" s="212"/>
      <c r="F23" s="212"/>
      <c r="G23" s="212"/>
      <c r="H23" s="82">
        <v>2026</v>
      </c>
      <c r="I23" s="6"/>
      <c r="J23" s="6"/>
      <c r="K23" s="6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</row>
    <row r="24" spans="1:1024" customFormat="1" ht="15" x14ac:dyDescent="0.25">
      <c r="A24" s="6"/>
      <c r="B24" s="65" t="s">
        <v>105</v>
      </c>
      <c r="C24" s="77"/>
      <c r="D24" s="77"/>
      <c r="E24" s="83">
        <v>1290</v>
      </c>
      <c r="F24" s="83">
        <v>1240</v>
      </c>
      <c r="G24" s="84">
        <v>1445</v>
      </c>
      <c r="H24" s="83">
        <v>1220</v>
      </c>
      <c r="I24" s="6"/>
      <c r="J24" s="6"/>
      <c r="K24" s="6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</row>
    <row r="25" spans="1:1024" customFormat="1" ht="15" x14ac:dyDescent="0.25">
      <c r="A25" s="6"/>
      <c r="B25" s="67" t="s">
        <v>106</v>
      </c>
      <c r="C25" s="80"/>
      <c r="D25" s="80"/>
      <c r="E25" s="85">
        <f>E24*-0.25</f>
        <v>-322.5</v>
      </c>
      <c r="F25" s="85">
        <f>F24*-0.25</f>
        <v>-310</v>
      </c>
      <c r="G25" s="85">
        <f>G24*-0.25</f>
        <v>-361.25</v>
      </c>
      <c r="H25" s="85">
        <f>H24*-0.25</f>
        <v>-305</v>
      </c>
      <c r="I25" s="6"/>
      <c r="J25" s="6"/>
      <c r="K25" s="6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</row>
    <row r="26" spans="1:1024" customFormat="1" ht="15" x14ac:dyDescent="0.25">
      <c r="A26" s="6"/>
      <c r="B26" s="65" t="s">
        <v>107</v>
      </c>
      <c r="C26" s="77"/>
      <c r="D26" s="77"/>
      <c r="E26" s="83">
        <f>SUM(E24:E25)</f>
        <v>967.5</v>
      </c>
      <c r="F26" s="83">
        <f>SUM(F24:F25)</f>
        <v>930</v>
      </c>
      <c r="G26" s="83">
        <f>SUM(G24:G25)</f>
        <v>1083.75</v>
      </c>
      <c r="H26" s="83">
        <f>SUM(H24:H25)</f>
        <v>915</v>
      </c>
      <c r="I26" s="6"/>
      <c r="J26" s="6"/>
      <c r="K26" s="6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</row>
    <row r="27" spans="1:1024" customFormat="1" ht="15" x14ac:dyDescent="0.25">
      <c r="A27" s="6"/>
      <c r="B27" s="66" t="s">
        <v>108</v>
      </c>
      <c r="C27" s="6"/>
      <c r="D27" s="6"/>
      <c r="E27" s="86">
        <v>50</v>
      </c>
      <c r="F27" s="86">
        <v>70</v>
      </c>
      <c r="G27" s="7">
        <v>-20</v>
      </c>
      <c r="H27" s="86">
        <v>0</v>
      </c>
      <c r="I27" s="6"/>
      <c r="J27" s="6"/>
      <c r="K27" s="6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</row>
    <row r="28" spans="1:1024" customFormat="1" ht="15" x14ac:dyDescent="0.25">
      <c r="A28" s="6"/>
      <c r="B28" s="67" t="s">
        <v>109</v>
      </c>
      <c r="C28" s="80"/>
      <c r="D28" s="80"/>
      <c r="E28" s="85">
        <v>-200</v>
      </c>
      <c r="F28" s="85">
        <v>-300</v>
      </c>
      <c r="G28" s="87">
        <v>-200</v>
      </c>
      <c r="H28" s="85">
        <v>-200</v>
      </c>
      <c r="I28" s="6"/>
      <c r="J28" s="6"/>
      <c r="K28" s="6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</row>
    <row r="29" spans="1:1024" customFormat="1" ht="15" x14ac:dyDescent="0.25">
      <c r="A29" s="6"/>
      <c r="B29" s="67" t="s">
        <v>110</v>
      </c>
      <c r="C29" s="80"/>
      <c r="D29" s="80"/>
      <c r="E29" s="85">
        <f>SUM(E26:E28)</f>
        <v>817.5</v>
      </c>
      <c r="F29" s="85">
        <f>SUM(F26:F28)</f>
        <v>700</v>
      </c>
      <c r="G29" s="85">
        <f>SUM(G26:G28)</f>
        <v>863.75</v>
      </c>
      <c r="H29" s="85">
        <f>SUM(H26:H28)</f>
        <v>715</v>
      </c>
      <c r="I29" s="6"/>
      <c r="J29" s="6"/>
      <c r="K29" s="6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</row>
    <row r="30" spans="1:1024" customFormat="1" ht="17.100000000000001" customHeigh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</row>
    <row r="31" spans="1:1024" customFormat="1" ht="15" x14ac:dyDescent="0.25">
      <c r="A31" s="40" t="s">
        <v>92</v>
      </c>
      <c r="B31" s="40" t="s">
        <v>111</v>
      </c>
      <c r="C31" s="6"/>
      <c r="D31" s="6"/>
      <c r="E31" s="6"/>
      <c r="F31" s="6"/>
      <c r="G31" s="6"/>
      <c r="H31" s="6"/>
      <c r="I31" s="6"/>
      <c r="J31" s="6"/>
      <c r="K31" s="6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</row>
    <row r="32" spans="1:1024" customFormat="1" ht="15" x14ac:dyDescent="0.25">
      <c r="A32" s="6"/>
      <c r="B32" s="70" t="s">
        <v>184</v>
      </c>
      <c r="C32" s="6"/>
      <c r="D32" s="6"/>
      <c r="E32" s="88">
        <v>8.5000000000000006E-2</v>
      </c>
      <c r="G32" s="6"/>
      <c r="H32" s="6"/>
      <c r="I32" s="6"/>
      <c r="J32" s="6"/>
      <c r="K32" s="6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</row>
    <row r="33" spans="1:1024" customFormat="1" ht="15" x14ac:dyDescent="0.25">
      <c r="A33" s="6"/>
      <c r="B33" s="70" t="s">
        <v>113</v>
      </c>
      <c r="C33" s="6"/>
      <c r="D33" s="6"/>
      <c r="E33" s="88">
        <v>5.0000000000000001E-3</v>
      </c>
      <c r="F33" s="6" t="s">
        <v>114</v>
      </c>
      <c r="G33" s="6"/>
      <c r="H33" s="6"/>
      <c r="I33" s="6"/>
      <c r="J33" s="6"/>
      <c r="K33" s="6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</row>
    <row r="34" spans="1:1024" customFormat="1" ht="15" x14ac:dyDescent="0.25">
      <c r="A34" s="6"/>
      <c r="B34" s="70" t="s">
        <v>115</v>
      </c>
      <c r="C34" s="6"/>
      <c r="D34" s="6"/>
      <c r="E34" s="6"/>
      <c r="F34" s="6"/>
      <c r="G34" s="6"/>
      <c r="H34" s="6"/>
      <c r="I34" s="6"/>
      <c r="J34" s="6"/>
      <c r="K34" s="6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</row>
    <row r="35" spans="1:1024" customFormat="1" ht="15" x14ac:dyDescent="0.25">
      <c r="A35" s="6"/>
      <c r="B35" s="70" t="s">
        <v>116</v>
      </c>
      <c r="C35" s="6"/>
      <c r="D35" s="6"/>
      <c r="E35" s="6"/>
      <c r="F35" s="6"/>
      <c r="G35" s="6"/>
      <c r="H35" s="6"/>
      <c r="I35" s="6"/>
      <c r="J35" s="6"/>
      <c r="K35" s="6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</row>
    <row r="36" spans="1:1024" customFormat="1" ht="15" x14ac:dyDescent="0.25">
      <c r="A36" s="6"/>
      <c r="B36" s="70" t="s">
        <v>117</v>
      </c>
      <c r="C36" s="6"/>
      <c r="D36" s="6"/>
      <c r="E36" s="11">
        <v>0.25</v>
      </c>
      <c r="F36" s="6"/>
      <c r="G36" s="6"/>
      <c r="H36" s="6"/>
      <c r="I36" s="6"/>
      <c r="J36" s="6"/>
      <c r="K36" s="6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</row>
    <row r="37" spans="1:1024" customFormat="1" ht="17.100000000000001" customHeight="1" x14ac:dyDescent="0.2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</row>
    <row r="38" spans="1:1024" customFormat="1" ht="15" x14ac:dyDescent="0.25">
      <c r="A38" s="40" t="s">
        <v>92</v>
      </c>
      <c r="B38" s="40" t="s">
        <v>118</v>
      </c>
      <c r="C38" s="6"/>
      <c r="D38" s="6"/>
      <c r="E38" s="6"/>
      <c r="F38" s="6"/>
      <c r="G38" s="6"/>
      <c r="H38" s="6"/>
      <c r="I38" s="6"/>
      <c r="J38" s="6"/>
      <c r="K38" s="6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</row>
    <row r="39" spans="1:1024" customFormat="1" ht="15" x14ac:dyDescent="0.25">
      <c r="A39" s="6"/>
      <c r="B39" s="6" t="s">
        <v>119</v>
      </c>
      <c r="C39" s="6"/>
      <c r="D39" s="6"/>
      <c r="E39" s="6"/>
      <c r="F39" s="6"/>
      <c r="G39" s="6"/>
      <c r="H39" s="6"/>
      <c r="I39" s="6"/>
      <c r="J39" s="6"/>
      <c r="K39" s="6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</row>
    <row r="40" spans="1:1024" customFormat="1" ht="15" x14ac:dyDescent="0.25">
      <c r="A40" s="6"/>
      <c r="B40" s="70" t="s">
        <v>120</v>
      </c>
      <c r="C40" s="6"/>
      <c r="D40" s="6"/>
      <c r="E40" s="6"/>
      <c r="F40" s="6"/>
      <c r="G40" s="6"/>
      <c r="H40" s="6"/>
      <c r="I40" s="6"/>
      <c r="J40" s="6"/>
      <c r="K40" s="6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</row>
    <row r="41" spans="1:1024" customFormat="1" ht="15" x14ac:dyDescent="0.25">
      <c r="A41" s="6"/>
      <c r="B41" s="70" t="s">
        <v>121</v>
      </c>
      <c r="C41" s="6"/>
      <c r="D41" s="6"/>
      <c r="E41" s="6"/>
      <c r="F41" s="6"/>
      <c r="G41" s="6"/>
      <c r="H41" s="6"/>
      <c r="I41" s="6"/>
      <c r="J41" s="6"/>
      <c r="K41" s="6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</row>
    <row r="42" spans="1:1024" customFormat="1" ht="15" x14ac:dyDescent="0.25">
      <c r="A42" s="6"/>
      <c r="B42" s="70" t="s">
        <v>122</v>
      </c>
      <c r="C42" s="6"/>
      <c r="D42" s="6"/>
      <c r="E42" s="6"/>
      <c r="F42" s="6"/>
      <c r="G42" s="6"/>
      <c r="H42" s="6"/>
      <c r="I42" s="6"/>
      <c r="J42" s="6"/>
      <c r="K42" s="6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</row>
    <row r="43" spans="1:1024" customFormat="1" ht="15" x14ac:dyDescent="0.2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</row>
    <row r="44" spans="1:1024" customFormat="1" ht="15" x14ac:dyDescent="0.25">
      <c r="A44" s="40" t="s">
        <v>33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</row>
    <row r="45" spans="1:1024" customFormat="1" ht="15" x14ac:dyDescent="0.25">
      <c r="A45" s="6"/>
      <c r="B45" s="6" t="s">
        <v>185</v>
      </c>
      <c r="C45" s="6"/>
      <c r="D45" s="6"/>
      <c r="E45" s="6"/>
      <c r="F45" s="6"/>
      <c r="G45" s="6"/>
      <c r="H45" s="6"/>
      <c r="I45" s="6"/>
      <c r="J45" s="6"/>
      <c r="K45" s="6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</row>
    <row r="46" spans="1:1024" customFormat="1" ht="15" x14ac:dyDescent="0.25">
      <c r="A46" s="6"/>
      <c r="B46" s="42" t="s">
        <v>124</v>
      </c>
      <c r="C46" s="6"/>
      <c r="D46" s="6"/>
      <c r="E46" s="6"/>
      <c r="F46" s="6"/>
      <c r="G46" s="6"/>
      <c r="H46" s="6"/>
      <c r="I46" s="6"/>
      <c r="J46" s="6"/>
      <c r="K46" s="6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</row>
    <row r="47" spans="1:1024" customFormat="1" ht="15" x14ac:dyDescent="0.25"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185"/>
      <c r="M47" s="185"/>
      <c r="N47" s="185"/>
      <c r="O47" s="185"/>
      <c r="P47" s="185"/>
      <c r="Q47" s="185"/>
      <c r="R47" s="185"/>
      <c r="S47" s="185"/>
      <c r="T47" s="185"/>
      <c r="U47" s="185"/>
      <c r="V47" s="185"/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  <c r="AZ47" s="185"/>
      <c r="BA47" s="185"/>
      <c r="BB47" s="185"/>
      <c r="BC47" s="185"/>
      <c r="BD47" s="185"/>
      <c r="BE47" s="185"/>
      <c r="BF47" s="185"/>
      <c r="BG47" s="185"/>
      <c r="BH47" s="185"/>
      <c r="BI47" s="185"/>
      <c r="BJ47" s="185"/>
      <c r="BK47" s="185"/>
      <c r="BL47" s="185"/>
      <c r="BM47" s="185"/>
      <c r="BN47" s="185"/>
      <c r="BO47" s="185"/>
      <c r="BP47" s="185"/>
      <c r="BQ47" s="185"/>
      <c r="BR47" s="185"/>
      <c r="BS47" s="185"/>
      <c r="BT47" s="185"/>
      <c r="BU47" s="185"/>
      <c r="BV47" s="185"/>
      <c r="BW47" s="185"/>
      <c r="BX47" s="185"/>
      <c r="BY47" s="185"/>
      <c r="BZ47" s="185"/>
      <c r="CA47" s="185"/>
      <c r="CB47" s="185"/>
      <c r="CC47" s="185"/>
      <c r="CD47" s="185"/>
      <c r="CE47" s="185"/>
      <c r="CF47" s="185"/>
      <c r="CG47" s="185"/>
      <c r="CH47" s="185"/>
      <c r="CI47" s="185"/>
      <c r="CJ47" s="185"/>
      <c r="CK47" s="185"/>
      <c r="CL47" s="185"/>
      <c r="CM47" s="185"/>
      <c r="CN47" s="185"/>
      <c r="CO47" s="185"/>
      <c r="CP47" s="185"/>
      <c r="CQ47" s="185"/>
      <c r="CR47" s="185"/>
      <c r="CS47" s="185"/>
      <c r="CT47" s="185"/>
      <c r="CU47" s="185"/>
      <c r="CV47" s="185"/>
      <c r="CW47" s="185"/>
      <c r="CX47" s="185"/>
      <c r="CY47" s="185"/>
      <c r="CZ47" s="185"/>
      <c r="DA47" s="185"/>
      <c r="DB47" s="185"/>
      <c r="DC47" s="185"/>
      <c r="DD47" s="185"/>
      <c r="DE47" s="185"/>
      <c r="DF47" s="185"/>
      <c r="DG47" s="185"/>
      <c r="DH47" s="185"/>
      <c r="DI47" s="185"/>
      <c r="DJ47" s="185"/>
      <c r="DK47" s="185"/>
      <c r="DL47" s="185"/>
      <c r="DM47" s="185"/>
      <c r="DN47" s="185"/>
      <c r="DO47" s="185"/>
      <c r="DP47" s="185"/>
      <c r="DQ47" s="185"/>
      <c r="DR47" s="185"/>
      <c r="DS47" s="185"/>
      <c r="DT47" s="185"/>
      <c r="DU47" s="185"/>
      <c r="DV47" s="185"/>
      <c r="DW47" s="185"/>
      <c r="DX47" s="185"/>
      <c r="DY47" s="185"/>
      <c r="DZ47" s="185"/>
      <c r="EA47" s="185"/>
      <c r="EB47" s="185"/>
      <c r="EC47" s="185"/>
      <c r="ED47" s="185"/>
      <c r="EE47" s="185"/>
      <c r="EF47" s="185"/>
      <c r="EG47" s="185"/>
      <c r="EH47" s="185"/>
      <c r="EI47" s="185"/>
      <c r="EJ47" s="185"/>
      <c r="EK47" s="185"/>
      <c r="EL47" s="185"/>
      <c r="EM47" s="185"/>
      <c r="EN47" s="185"/>
      <c r="EO47" s="185"/>
      <c r="EP47" s="185"/>
      <c r="EQ47" s="185"/>
      <c r="ER47" s="185"/>
      <c r="ES47" s="185"/>
      <c r="ET47" s="185"/>
      <c r="EU47" s="185"/>
      <c r="EV47" s="185"/>
      <c r="EW47" s="185"/>
      <c r="EX47" s="185"/>
      <c r="EY47" s="185"/>
      <c r="EZ47" s="185"/>
      <c r="FA47" s="185"/>
      <c r="FB47" s="185"/>
      <c r="FC47" s="185"/>
      <c r="FD47" s="185"/>
      <c r="FE47" s="185"/>
      <c r="FF47" s="185"/>
      <c r="FG47" s="185"/>
      <c r="FH47" s="185"/>
      <c r="FI47" s="185"/>
      <c r="FJ47" s="185"/>
      <c r="FK47" s="185"/>
      <c r="FL47" s="185"/>
      <c r="FM47" s="185"/>
      <c r="FN47" s="185"/>
      <c r="FO47" s="185"/>
      <c r="FP47" s="185"/>
      <c r="FQ47" s="185"/>
      <c r="FR47" s="185"/>
      <c r="FS47" s="185"/>
      <c r="FT47" s="185"/>
      <c r="FU47" s="185"/>
      <c r="FV47" s="185"/>
      <c r="FW47" s="185"/>
      <c r="FX47" s="185"/>
      <c r="FY47" s="185"/>
      <c r="FZ47" s="185"/>
      <c r="GA47" s="185"/>
      <c r="GB47" s="185"/>
      <c r="GC47" s="185"/>
      <c r="GD47" s="185"/>
      <c r="GE47" s="185"/>
      <c r="GF47" s="185"/>
      <c r="GG47" s="185"/>
      <c r="GH47" s="185"/>
      <c r="GI47" s="185"/>
      <c r="GJ47" s="185"/>
      <c r="GK47" s="185"/>
      <c r="GL47" s="185"/>
      <c r="GM47" s="185"/>
      <c r="GN47" s="185"/>
      <c r="GO47" s="185"/>
      <c r="GP47" s="185"/>
      <c r="GQ47" s="185"/>
      <c r="GR47" s="185"/>
      <c r="GS47" s="185"/>
      <c r="GT47" s="185"/>
      <c r="GU47" s="185"/>
      <c r="GV47" s="185"/>
      <c r="GW47" s="185"/>
      <c r="GX47" s="185"/>
      <c r="GY47" s="185"/>
      <c r="GZ47" s="185"/>
      <c r="HA47" s="185"/>
      <c r="HB47" s="185"/>
      <c r="HC47" s="185"/>
      <c r="HD47" s="185"/>
      <c r="HE47" s="185"/>
      <c r="HF47" s="185"/>
      <c r="HG47" s="185"/>
      <c r="HH47" s="185"/>
      <c r="HI47" s="185"/>
      <c r="HJ47" s="185"/>
      <c r="HK47" s="185"/>
      <c r="HL47" s="185"/>
      <c r="HM47" s="185"/>
      <c r="HN47" s="185"/>
      <c r="HO47" s="185"/>
      <c r="HP47" s="185"/>
      <c r="HQ47" s="185"/>
      <c r="HR47" s="185"/>
      <c r="HS47" s="185"/>
      <c r="HT47" s="185"/>
      <c r="HU47" s="185"/>
      <c r="HV47" s="185"/>
      <c r="HW47" s="185"/>
      <c r="HX47" s="185"/>
      <c r="HY47" s="185"/>
      <c r="HZ47" s="185"/>
      <c r="IA47" s="185"/>
      <c r="IB47" s="185"/>
      <c r="IC47" s="185"/>
      <c r="ID47" s="185"/>
      <c r="IE47" s="185"/>
      <c r="IF47" s="185"/>
      <c r="IG47" s="185"/>
      <c r="IH47" s="185"/>
      <c r="II47" s="185"/>
      <c r="IJ47" s="185"/>
      <c r="IK47" s="185"/>
      <c r="IL47" s="185"/>
      <c r="IM47" s="185"/>
      <c r="IN47" s="185"/>
      <c r="IO47" s="185"/>
      <c r="IP47" s="185"/>
      <c r="IQ47" s="185"/>
      <c r="IR47" s="185"/>
      <c r="IS47" s="185"/>
      <c r="IT47" s="185"/>
      <c r="IU47" s="185"/>
      <c r="IV47" s="185"/>
      <c r="IW47" s="185"/>
      <c r="IX47" s="185"/>
      <c r="IY47" s="185"/>
      <c r="IZ47" s="185"/>
      <c r="JA47" s="185"/>
      <c r="JB47" s="185"/>
      <c r="JC47" s="185"/>
      <c r="JD47" s="185"/>
      <c r="JE47" s="185"/>
      <c r="JF47" s="185"/>
      <c r="JG47" s="185"/>
      <c r="JH47" s="185"/>
      <c r="JI47" s="185"/>
      <c r="JJ47" s="185"/>
      <c r="JK47" s="185"/>
      <c r="JL47" s="185"/>
      <c r="JM47" s="185"/>
      <c r="JN47" s="185"/>
      <c r="JO47" s="185"/>
      <c r="JP47" s="185"/>
      <c r="JQ47" s="185"/>
      <c r="JR47" s="185"/>
      <c r="JS47" s="185"/>
      <c r="JT47" s="185"/>
      <c r="JU47" s="185"/>
      <c r="JV47" s="185"/>
      <c r="JW47" s="185"/>
      <c r="JX47" s="185"/>
      <c r="JY47" s="185"/>
      <c r="JZ47" s="185"/>
      <c r="KA47" s="185"/>
      <c r="KB47" s="185"/>
      <c r="KC47" s="185"/>
      <c r="KD47" s="185"/>
      <c r="KE47" s="185"/>
      <c r="KF47" s="185"/>
      <c r="KG47" s="185"/>
      <c r="KH47" s="185"/>
      <c r="KI47" s="185"/>
      <c r="KJ47" s="185"/>
      <c r="KK47" s="185"/>
      <c r="KL47" s="185"/>
      <c r="KM47" s="185"/>
      <c r="KN47" s="185"/>
      <c r="KO47" s="185"/>
      <c r="KP47" s="185"/>
      <c r="KQ47" s="185"/>
      <c r="KR47" s="185"/>
      <c r="KS47" s="185"/>
      <c r="KT47" s="185"/>
      <c r="KU47" s="185"/>
      <c r="KV47" s="185"/>
      <c r="KW47" s="185"/>
      <c r="KX47" s="185"/>
      <c r="KY47" s="185"/>
      <c r="KZ47" s="185"/>
      <c r="LA47" s="185"/>
      <c r="LB47" s="185"/>
      <c r="LC47" s="185"/>
      <c r="LD47" s="185"/>
      <c r="LE47" s="185"/>
      <c r="LF47" s="185"/>
      <c r="LG47" s="185"/>
      <c r="LH47" s="185"/>
      <c r="LI47" s="185"/>
      <c r="LJ47" s="185"/>
      <c r="LK47" s="185"/>
      <c r="LL47" s="185"/>
      <c r="LM47" s="185"/>
      <c r="LN47" s="185"/>
      <c r="LO47" s="185"/>
      <c r="LP47" s="185"/>
      <c r="LQ47" s="185"/>
      <c r="LR47" s="185"/>
      <c r="LS47" s="185"/>
      <c r="LT47" s="185"/>
      <c r="LU47" s="185"/>
      <c r="LV47" s="185"/>
      <c r="LW47" s="185"/>
      <c r="LX47" s="185"/>
      <c r="LY47" s="185"/>
      <c r="LZ47" s="185"/>
      <c r="MA47" s="185"/>
      <c r="MB47" s="185"/>
      <c r="MC47" s="185"/>
      <c r="MD47" s="185"/>
      <c r="ME47" s="185"/>
      <c r="MF47" s="185"/>
      <c r="MG47" s="185"/>
      <c r="MH47" s="185"/>
      <c r="MI47" s="185"/>
      <c r="MJ47" s="185"/>
      <c r="MK47" s="185"/>
      <c r="ML47" s="185"/>
      <c r="MM47" s="185"/>
      <c r="MN47" s="185"/>
      <c r="MO47" s="185"/>
      <c r="MP47" s="185"/>
      <c r="MQ47" s="185"/>
      <c r="MR47" s="185"/>
      <c r="MS47" s="185"/>
      <c r="MT47" s="185"/>
      <c r="MU47" s="185"/>
      <c r="MV47" s="185"/>
      <c r="MW47" s="185"/>
      <c r="MX47" s="185"/>
      <c r="MY47" s="185"/>
      <c r="MZ47" s="185"/>
      <c r="NA47" s="185"/>
      <c r="NB47" s="185"/>
      <c r="NC47" s="185"/>
      <c r="ND47" s="185"/>
      <c r="NE47" s="185"/>
      <c r="NF47" s="185"/>
      <c r="NG47" s="185"/>
      <c r="NH47" s="185"/>
      <c r="NI47" s="185"/>
      <c r="NJ47" s="185"/>
      <c r="NK47" s="185"/>
      <c r="NL47" s="185"/>
      <c r="NM47" s="185"/>
      <c r="NN47" s="185"/>
      <c r="NO47" s="185"/>
      <c r="NP47" s="185"/>
      <c r="NQ47" s="185"/>
      <c r="NR47" s="185"/>
      <c r="NS47" s="185"/>
      <c r="NT47" s="185"/>
      <c r="NU47" s="185"/>
      <c r="NV47" s="185"/>
      <c r="NW47" s="185"/>
      <c r="NX47" s="185"/>
      <c r="NY47" s="185"/>
      <c r="NZ47" s="185"/>
      <c r="OA47" s="185"/>
      <c r="OB47" s="185"/>
      <c r="OC47" s="185"/>
      <c r="OD47" s="185"/>
      <c r="OE47" s="185"/>
      <c r="OF47" s="185"/>
      <c r="OG47" s="185"/>
      <c r="OH47" s="185"/>
      <c r="OI47" s="185"/>
      <c r="OJ47" s="185"/>
      <c r="OK47" s="185"/>
      <c r="OL47" s="185"/>
      <c r="OM47" s="185"/>
      <c r="ON47" s="185"/>
      <c r="OO47" s="185"/>
      <c r="OP47" s="185"/>
      <c r="OQ47" s="185"/>
      <c r="OR47" s="185"/>
      <c r="OS47" s="185"/>
      <c r="OT47" s="185"/>
      <c r="OU47" s="185"/>
      <c r="OV47" s="185"/>
      <c r="OW47" s="185"/>
      <c r="OX47" s="185"/>
      <c r="OY47" s="185"/>
      <c r="OZ47" s="185"/>
      <c r="PA47" s="185"/>
      <c r="PB47" s="185"/>
      <c r="PC47" s="185"/>
      <c r="PD47" s="185"/>
      <c r="PE47" s="185"/>
      <c r="PF47" s="185"/>
      <c r="PG47" s="185"/>
      <c r="PH47" s="185"/>
      <c r="PI47" s="185"/>
      <c r="PJ47" s="185"/>
      <c r="PK47" s="185"/>
      <c r="PL47" s="185"/>
      <c r="PM47" s="185"/>
      <c r="PN47" s="185"/>
      <c r="PO47" s="185"/>
      <c r="PP47" s="185"/>
      <c r="PQ47" s="185"/>
      <c r="PR47" s="185"/>
      <c r="PS47" s="185"/>
      <c r="PT47" s="185"/>
      <c r="PU47" s="185"/>
      <c r="PV47" s="185"/>
      <c r="PW47" s="185"/>
      <c r="PX47" s="185"/>
      <c r="PY47" s="185"/>
      <c r="PZ47" s="185"/>
      <c r="QA47" s="185"/>
      <c r="QB47" s="185"/>
      <c r="QC47" s="185"/>
      <c r="QD47" s="185"/>
      <c r="QE47" s="185"/>
      <c r="QF47" s="185"/>
      <c r="QG47" s="185"/>
      <c r="QH47" s="185"/>
      <c r="QI47" s="185"/>
      <c r="QJ47" s="185"/>
      <c r="QK47" s="185"/>
      <c r="QL47" s="185"/>
      <c r="QM47" s="185"/>
      <c r="QN47" s="185"/>
      <c r="QO47" s="185"/>
      <c r="QP47" s="185"/>
      <c r="QQ47" s="185"/>
      <c r="QR47" s="185"/>
      <c r="QS47" s="185"/>
      <c r="QT47" s="185"/>
      <c r="QU47" s="185"/>
      <c r="QV47" s="185"/>
      <c r="QW47" s="185"/>
      <c r="QX47" s="185"/>
      <c r="QY47" s="185"/>
      <c r="QZ47" s="185"/>
      <c r="RA47" s="185"/>
      <c r="RB47" s="185"/>
      <c r="RC47" s="185"/>
      <c r="RD47" s="185"/>
      <c r="RE47" s="185"/>
      <c r="RF47" s="185"/>
      <c r="RG47" s="185"/>
      <c r="RH47" s="185"/>
      <c r="RI47" s="185"/>
      <c r="RJ47" s="185"/>
      <c r="RK47" s="185"/>
      <c r="RL47" s="185"/>
      <c r="RM47" s="185"/>
      <c r="RN47" s="185"/>
      <c r="RO47" s="185"/>
      <c r="RP47" s="185"/>
      <c r="RQ47" s="185"/>
      <c r="RR47" s="185"/>
      <c r="RS47" s="185"/>
      <c r="RT47" s="185"/>
      <c r="RU47" s="185"/>
      <c r="RV47" s="185"/>
      <c r="RW47" s="185"/>
      <c r="RX47" s="185"/>
      <c r="RY47" s="185"/>
      <c r="RZ47" s="185"/>
      <c r="SA47" s="185"/>
      <c r="SB47" s="185"/>
      <c r="SC47" s="185"/>
      <c r="SD47" s="185"/>
      <c r="SE47" s="185"/>
      <c r="SF47" s="185"/>
      <c r="SG47" s="185"/>
      <c r="SH47" s="185"/>
      <c r="SI47" s="185"/>
      <c r="SJ47" s="185"/>
      <c r="SK47" s="185"/>
      <c r="SL47" s="185"/>
      <c r="SM47" s="185"/>
      <c r="SN47" s="185"/>
      <c r="SO47" s="185"/>
      <c r="SP47" s="185"/>
      <c r="SQ47" s="185"/>
      <c r="SR47" s="185"/>
      <c r="SS47" s="185"/>
      <c r="ST47" s="185"/>
      <c r="SU47" s="185"/>
      <c r="SV47" s="185"/>
      <c r="SW47" s="185"/>
      <c r="SX47" s="185"/>
      <c r="SY47" s="185"/>
      <c r="SZ47" s="185"/>
      <c r="TA47" s="185"/>
      <c r="TB47" s="185"/>
      <c r="TC47" s="185"/>
      <c r="TD47" s="185"/>
      <c r="TE47" s="185"/>
      <c r="TF47" s="185"/>
      <c r="TG47" s="185"/>
      <c r="TH47" s="185"/>
      <c r="TI47" s="185"/>
      <c r="TJ47" s="185"/>
      <c r="TK47" s="185"/>
      <c r="TL47" s="185"/>
      <c r="TM47" s="185"/>
      <c r="TN47" s="185"/>
      <c r="TO47" s="185"/>
      <c r="TP47" s="185"/>
      <c r="TQ47" s="185"/>
      <c r="TR47" s="185"/>
      <c r="TS47" s="185"/>
      <c r="TT47" s="185"/>
      <c r="TU47" s="185"/>
      <c r="TV47" s="185"/>
      <c r="TW47" s="185"/>
      <c r="TX47" s="185"/>
      <c r="TY47" s="185"/>
      <c r="TZ47" s="185"/>
      <c r="UA47" s="185"/>
      <c r="UB47" s="185"/>
      <c r="UC47" s="185"/>
      <c r="UD47" s="185"/>
      <c r="UE47" s="185"/>
      <c r="UF47" s="185"/>
      <c r="UG47" s="185"/>
      <c r="UH47" s="185"/>
      <c r="UI47" s="185"/>
      <c r="UJ47" s="185"/>
      <c r="UK47" s="185"/>
      <c r="UL47" s="185"/>
      <c r="UM47" s="185"/>
      <c r="UN47" s="185"/>
      <c r="UO47" s="185"/>
      <c r="UP47" s="185"/>
      <c r="UQ47" s="185"/>
      <c r="UR47" s="185"/>
      <c r="US47" s="185"/>
      <c r="UT47" s="185"/>
      <c r="UU47" s="185"/>
      <c r="UV47" s="185"/>
      <c r="UW47" s="185"/>
      <c r="UX47" s="185"/>
      <c r="UY47" s="185"/>
      <c r="UZ47" s="185"/>
      <c r="VA47" s="185"/>
      <c r="VB47" s="185"/>
      <c r="VC47" s="185"/>
      <c r="VD47" s="185"/>
      <c r="VE47" s="185"/>
      <c r="VF47" s="185"/>
      <c r="VG47" s="185"/>
      <c r="VH47" s="185"/>
      <c r="VI47" s="185"/>
      <c r="VJ47" s="185"/>
      <c r="VK47" s="185"/>
      <c r="VL47" s="185"/>
      <c r="VM47" s="185"/>
      <c r="VN47" s="185"/>
      <c r="VO47" s="185"/>
      <c r="VP47" s="185"/>
      <c r="VQ47" s="185"/>
      <c r="VR47" s="185"/>
      <c r="VS47" s="185"/>
      <c r="VT47" s="185"/>
      <c r="VU47" s="185"/>
      <c r="VV47" s="185"/>
      <c r="VW47" s="185"/>
      <c r="VX47" s="185"/>
      <c r="VY47" s="185"/>
      <c r="VZ47" s="185"/>
      <c r="WA47" s="185"/>
      <c r="WB47" s="185"/>
      <c r="WC47" s="185"/>
      <c r="WD47" s="185"/>
      <c r="WE47" s="185"/>
      <c r="WF47" s="185"/>
      <c r="WG47" s="185"/>
      <c r="WH47" s="185"/>
      <c r="WI47" s="185"/>
      <c r="WJ47" s="185"/>
      <c r="WK47" s="185"/>
      <c r="WL47" s="185"/>
      <c r="WM47" s="185"/>
      <c r="WN47" s="185"/>
      <c r="WO47" s="185"/>
      <c r="WP47" s="185"/>
      <c r="WQ47" s="185"/>
      <c r="WR47" s="185"/>
      <c r="WS47" s="185"/>
      <c r="WT47" s="185"/>
      <c r="WU47" s="185"/>
      <c r="WV47" s="185"/>
      <c r="WW47" s="185"/>
      <c r="WX47" s="185"/>
      <c r="WY47" s="185"/>
      <c r="WZ47" s="185"/>
      <c r="XA47" s="185"/>
      <c r="XB47" s="185"/>
      <c r="XC47" s="185"/>
      <c r="XD47" s="185"/>
      <c r="XE47" s="185"/>
      <c r="XF47" s="185"/>
      <c r="XG47" s="185"/>
      <c r="XH47" s="185"/>
      <c r="XI47" s="185"/>
      <c r="XJ47" s="185"/>
      <c r="XK47" s="185"/>
      <c r="XL47" s="185"/>
      <c r="XM47" s="185"/>
      <c r="XN47" s="185"/>
      <c r="XO47" s="185"/>
      <c r="XP47" s="185"/>
      <c r="XQ47" s="185"/>
      <c r="XR47" s="185"/>
      <c r="XS47" s="185"/>
      <c r="XT47" s="185"/>
      <c r="XU47" s="185"/>
      <c r="XV47" s="185"/>
      <c r="XW47" s="185"/>
      <c r="XX47" s="185"/>
      <c r="XY47" s="185"/>
      <c r="XZ47" s="185"/>
      <c r="YA47" s="185"/>
      <c r="YB47" s="185"/>
      <c r="YC47" s="185"/>
      <c r="YD47" s="185"/>
      <c r="YE47" s="185"/>
      <c r="YF47" s="185"/>
      <c r="YG47" s="185"/>
      <c r="YH47" s="185"/>
      <c r="YI47" s="185"/>
      <c r="YJ47" s="185"/>
      <c r="YK47" s="185"/>
      <c r="YL47" s="185"/>
      <c r="YM47" s="185"/>
      <c r="YN47" s="185"/>
      <c r="YO47" s="185"/>
      <c r="YP47" s="185"/>
      <c r="YQ47" s="185"/>
      <c r="YR47" s="185"/>
      <c r="YS47" s="185"/>
      <c r="YT47" s="185"/>
      <c r="YU47" s="185"/>
      <c r="YV47" s="185"/>
      <c r="YW47" s="185"/>
      <c r="YX47" s="185"/>
      <c r="YY47" s="185"/>
      <c r="YZ47" s="185"/>
      <c r="ZA47" s="185"/>
      <c r="ZB47" s="185"/>
      <c r="ZC47" s="185"/>
      <c r="ZD47" s="185"/>
      <c r="ZE47" s="185"/>
      <c r="ZF47" s="185"/>
      <c r="ZG47" s="185"/>
      <c r="ZH47" s="185"/>
      <c r="ZI47" s="185"/>
      <c r="ZJ47" s="185"/>
      <c r="ZK47" s="185"/>
      <c r="ZL47" s="185"/>
      <c r="ZM47" s="185"/>
      <c r="ZN47" s="185"/>
      <c r="ZO47" s="185"/>
      <c r="ZP47" s="185"/>
      <c r="ZQ47" s="185"/>
      <c r="ZR47" s="185"/>
      <c r="ZS47" s="185"/>
      <c r="ZT47" s="185"/>
      <c r="ZU47" s="185"/>
      <c r="ZV47" s="185"/>
      <c r="ZW47" s="185"/>
      <c r="ZX47" s="185"/>
      <c r="ZY47" s="185"/>
      <c r="ZZ47" s="185"/>
      <c r="AAA47" s="185"/>
      <c r="AAB47" s="185"/>
      <c r="AAC47" s="185"/>
      <c r="AAD47" s="185"/>
      <c r="AAE47" s="185"/>
      <c r="AAF47" s="185"/>
      <c r="AAG47" s="185"/>
      <c r="AAH47" s="185"/>
      <c r="AAI47" s="185"/>
      <c r="AAJ47" s="185"/>
      <c r="AAK47" s="185"/>
      <c r="AAL47" s="185"/>
      <c r="AAM47" s="185"/>
      <c r="AAN47" s="185"/>
      <c r="AAO47" s="185"/>
      <c r="AAP47" s="185"/>
      <c r="AAQ47" s="185"/>
      <c r="AAR47" s="185"/>
      <c r="AAS47" s="185"/>
      <c r="AAT47" s="185"/>
      <c r="AAU47" s="185"/>
      <c r="AAV47" s="185"/>
      <c r="AAW47" s="185"/>
      <c r="AAX47" s="185"/>
      <c r="AAY47" s="185"/>
      <c r="AAZ47" s="185"/>
      <c r="ABA47" s="185"/>
      <c r="ABB47" s="185"/>
      <c r="ABC47" s="185"/>
      <c r="ABD47" s="185"/>
      <c r="ABE47" s="185"/>
      <c r="ABF47" s="185"/>
      <c r="ABG47" s="185"/>
      <c r="ABH47" s="185"/>
      <c r="ABI47" s="185"/>
      <c r="ABJ47" s="185"/>
      <c r="ABK47" s="185"/>
      <c r="ABL47" s="185"/>
      <c r="ABM47" s="185"/>
      <c r="ABN47" s="185"/>
      <c r="ABO47" s="185"/>
      <c r="ABP47" s="185"/>
      <c r="ABQ47" s="185"/>
      <c r="ABR47" s="185"/>
      <c r="ABS47" s="185"/>
      <c r="ABT47" s="185"/>
      <c r="ABU47" s="185"/>
      <c r="ABV47" s="185"/>
      <c r="ABW47" s="185"/>
      <c r="ABX47" s="185"/>
      <c r="ABY47" s="185"/>
      <c r="ABZ47" s="185"/>
      <c r="ACA47" s="185"/>
      <c r="ACB47" s="185"/>
      <c r="ACC47" s="185"/>
      <c r="ACD47" s="185"/>
      <c r="ACE47" s="185"/>
      <c r="ACF47" s="185"/>
      <c r="ACG47" s="185"/>
      <c r="ACH47" s="185"/>
      <c r="ACI47" s="185"/>
      <c r="ACJ47" s="185"/>
      <c r="ACK47" s="185"/>
      <c r="ACL47" s="185"/>
      <c r="ACM47" s="185"/>
      <c r="ACN47" s="185"/>
      <c r="ACO47" s="185"/>
      <c r="ACP47" s="185"/>
      <c r="ACQ47" s="185"/>
      <c r="ACR47" s="185"/>
      <c r="ACS47" s="185"/>
      <c r="ACT47" s="185"/>
      <c r="ACU47" s="185"/>
      <c r="ACV47" s="185"/>
      <c r="ACW47" s="185"/>
      <c r="ACX47" s="185"/>
      <c r="ACY47" s="185"/>
      <c r="ACZ47" s="185"/>
      <c r="ADA47" s="185"/>
      <c r="ADB47" s="185"/>
      <c r="ADC47" s="185"/>
      <c r="ADD47" s="185"/>
      <c r="ADE47" s="185"/>
      <c r="ADF47" s="185"/>
      <c r="ADG47" s="185"/>
      <c r="ADH47" s="185"/>
      <c r="ADI47" s="185"/>
      <c r="ADJ47" s="185"/>
      <c r="ADK47" s="185"/>
      <c r="ADL47" s="185"/>
      <c r="ADM47" s="185"/>
      <c r="ADN47" s="185"/>
      <c r="ADO47" s="185"/>
      <c r="ADP47" s="185"/>
      <c r="ADQ47" s="185"/>
      <c r="ADR47" s="185"/>
      <c r="ADS47" s="185"/>
      <c r="ADT47" s="185"/>
      <c r="ADU47" s="185"/>
      <c r="ADV47" s="185"/>
      <c r="ADW47" s="185"/>
      <c r="ADX47" s="185"/>
      <c r="ADY47" s="185"/>
      <c r="ADZ47" s="185"/>
      <c r="AEA47" s="185"/>
      <c r="AEB47" s="185"/>
      <c r="AEC47" s="185"/>
      <c r="AED47" s="185"/>
      <c r="AEE47" s="185"/>
      <c r="AEF47" s="185"/>
      <c r="AEG47" s="185"/>
      <c r="AEH47" s="185"/>
      <c r="AEI47" s="185"/>
      <c r="AEJ47" s="185"/>
      <c r="AEK47" s="185"/>
      <c r="AEL47" s="185"/>
      <c r="AEM47" s="185"/>
      <c r="AEN47" s="185"/>
      <c r="AEO47" s="185"/>
      <c r="AEP47" s="185"/>
      <c r="AEQ47" s="185"/>
      <c r="AER47" s="185"/>
      <c r="AES47" s="185"/>
      <c r="AET47" s="185"/>
      <c r="AEU47" s="185"/>
      <c r="AEV47" s="185"/>
      <c r="AEW47" s="185"/>
      <c r="AEX47" s="185"/>
      <c r="AEY47" s="185"/>
      <c r="AEZ47" s="185"/>
      <c r="AFA47" s="185"/>
      <c r="AFB47" s="185"/>
      <c r="AFC47" s="185"/>
      <c r="AFD47" s="185"/>
      <c r="AFE47" s="185"/>
      <c r="AFF47" s="185"/>
      <c r="AFG47" s="185"/>
      <c r="AFH47" s="185"/>
      <c r="AFI47" s="185"/>
      <c r="AFJ47" s="185"/>
      <c r="AFK47" s="185"/>
      <c r="AFL47" s="185"/>
      <c r="AFM47" s="185"/>
      <c r="AFN47" s="185"/>
      <c r="AFO47" s="185"/>
      <c r="AFP47" s="185"/>
      <c r="AFQ47" s="185"/>
      <c r="AFR47" s="185"/>
      <c r="AFS47" s="185"/>
      <c r="AFT47" s="185"/>
      <c r="AFU47" s="185"/>
      <c r="AFV47" s="185"/>
      <c r="AFW47" s="185"/>
      <c r="AFX47" s="185"/>
      <c r="AFY47" s="185"/>
      <c r="AFZ47" s="185"/>
      <c r="AGA47" s="185"/>
      <c r="AGB47" s="185"/>
      <c r="AGC47" s="185"/>
      <c r="AGD47" s="185"/>
      <c r="AGE47" s="185"/>
      <c r="AGF47" s="185"/>
      <c r="AGG47" s="185"/>
      <c r="AGH47" s="185"/>
      <c r="AGI47" s="185"/>
      <c r="AGJ47" s="185"/>
      <c r="AGK47" s="185"/>
      <c r="AGL47" s="185"/>
      <c r="AGM47" s="185"/>
      <c r="AGN47" s="185"/>
      <c r="AGO47" s="185"/>
      <c r="AGP47" s="185"/>
      <c r="AGQ47" s="185"/>
      <c r="AGR47" s="185"/>
      <c r="AGS47" s="185"/>
      <c r="AGT47" s="185"/>
      <c r="AGU47" s="185"/>
      <c r="AGV47" s="185"/>
      <c r="AGW47" s="185"/>
      <c r="AGX47" s="185"/>
      <c r="AGY47" s="185"/>
      <c r="AGZ47" s="185"/>
      <c r="AHA47" s="185"/>
      <c r="AHB47" s="185"/>
      <c r="AHC47" s="185"/>
      <c r="AHD47" s="185"/>
      <c r="AHE47" s="185"/>
      <c r="AHF47" s="185"/>
      <c r="AHG47" s="185"/>
      <c r="AHH47" s="185"/>
      <c r="AHI47" s="185"/>
      <c r="AHJ47" s="185"/>
      <c r="AHK47" s="185"/>
      <c r="AHL47" s="185"/>
      <c r="AHM47" s="185"/>
      <c r="AHN47" s="185"/>
      <c r="AHO47" s="185"/>
      <c r="AHP47" s="185"/>
      <c r="AHQ47" s="185"/>
      <c r="AHR47" s="185"/>
      <c r="AHS47" s="185"/>
      <c r="AHT47" s="185"/>
      <c r="AHU47" s="185"/>
      <c r="AHV47" s="185"/>
      <c r="AHW47" s="185"/>
      <c r="AHX47" s="185"/>
      <c r="AHY47" s="185"/>
      <c r="AHZ47" s="185"/>
      <c r="AIA47" s="185"/>
      <c r="AIB47" s="185"/>
      <c r="AIC47" s="185"/>
      <c r="AID47" s="185"/>
      <c r="AIE47" s="185"/>
      <c r="AIF47" s="185"/>
      <c r="AIG47" s="185"/>
      <c r="AIH47" s="185"/>
      <c r="AII47" s="185"/>
      <c r="AIJ47" s="185"/>
      <c r="AIK47" s="185"/>
      <c r="AIL47" s="185"/>
      <c r="AIM47" s="185"/>
      <c r="AIN47" s="185"/>
      <c r="AIO47" s="185"/>
      <c r="AIP47" s="185"/>
      <c r="AIQ47" s="185"/>
      <c r="AIR47" s="185"/>
      <c r="AIS47" s="185"/>
      <c r="AIT47" s="185"/>
      <c r="AIU47" s="185"/>
      <c r="AIV47" s="185"/>
      <c r="AIW47" s="185"/>
      <c r="AIX47" s="185"/>
      <c r="AIY47" s="185"/>
      <c r="AIZ47" s="185"/>
      <c r="AJA47" s="185"/>
      <c r="AJB47" s="185"/>
      <c r="AJC47" s="185"/>
      <c r="AJD47" s="185"/>
      <c r="AJE47" s="185"/>
      <c r="AJF47" s="185"/>
      <c r="AJG47" s="185"/>
      <c r="AJH47" s="185"/>
      <c r="AJI47" s="185"/>
      <c r="AJJ47" s="185"/>
      <c r="AJK47" s="185"/>
      <c r="AJL47" s="185"/>
      <c r="AJM47" s="185"/>
      <c r="AJN47" s="185"/>
      <c r="AJO47" s="185"/>
      <c r="AJP47" s="185"/>
      <c r="AJQ47" s="185"/>
      <c r="AJR47" s="185"/>
      <c r="AJS47" s="185"/>
      <c r="AJT47" s="185"/>
      <c r="AJU47" s="185"/>
      <c r="AJV47" s="185"/>
      <c r="AJW47" s="185"/>
      <c r="AJX47" s="185"/>
      <c r="AJY47" s="185"/>
      <c r="AJZ47" s="185"/>
      <c r="AKA47" s="185"/>
      <c r="AKB47" s="185"/>
      <c r="AKC47" s="185"/>
      <c r="AKD47" s="185"/>
      <c r="AKE47" s="185"/>
      <c r="AKF47" s="185"/>
      <c r="AKG47" s="185"/>
      <c r="AKH47" s="185"/>
      <c r="AKI47" s="185"/>
      <c r="AKJ47" s="185"/>
      <c r="AKK47" s="185"/>
      <c r="AKL47" s="185"/>
      <c r="AKM47" s="185"/>
      <c r="AKN47" s="185"/>
      <c r="AKO47" s="185"/>
      <c r="AKP47" s="185"/>
      <c r="AKQ47" s="185"/>
      <c r="AKR47" s="185"/>
      <c r="AKS47" s="185"/>
      <c r="AKT47" s="185"/>
      <c r="AKU47" s="185"/>
      <c r="AKV47" s="185"/>
      <c r="AKW47" s="185"/>
      <c r="AKX47" s="185"/>
      <c r="AKY47" s="185"/>
      <c r="AKZ47" s="185"/>
      <c r="ALA47" s="185"/>
      <c r="ALB47" s="185"/>
      <c r="ALC47" s="185"/>
      <c r="ALD47" s="185"/>
      <c r="ALE47" s="185"/>
      <c r="ALF47" s="185"/>
      <c r="ALG47" s="185"/>
      <c r="ALH47" s="185"/>
      <c r="ALI47" s="185"/>
      <c r="ALJ47" s="185"/>
      <c r="ALK47" s="185"/>
      <c r="ALL47" s="185"/>
      <c r="ALM47" s="185"/>
      <c r="ALN47" s="185"/>
      <c r="ALO47" s="185"/>
      <c r="ALP47" s="185"/>
      <c r="ALQ47" s="185"/>
      <c r="ALR47" s="185"/>
      <c r="ALS47" s="185"/>
      <c r="ALT47" s="185"/>
      <c r="ALU47" s="185"/>
      <c r="ALV47" s="185"/>
      <c r="ALW47" s="185"/>
      <c r="ALX47" s="185"/>
      <c r="ALY47" s="185"/>
      <c r="ALZ47" s="185"/>
      <c r="AMA47" s="185"/>
      <c r="AMB47" s="185"/>
      <c r="AMC47" s="185"/>
      <c r="AMD47" s="185"/>
      <c r="AME47" s="185"/>
      <c r="AMF47" s="185"/>
      <c r="AMG47" s="185"/>
      <c r="AMH47" s="185"/>
      <c r="AMI47" s="185"/>
      <c r="AMJ47" s="185"/>
    </row>
    <row r="48" spans="1:1024" customFormat="1" ht="15" x14ac:dyDescent="0.2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</row>
    <row r="49" spans="1:1024" ht="15" x14ac:dyDescent="0.25">
      <c r="A49" s="186" t="s">
        <v>125</v>
      </c>
      <c r="B49" s="187"/>
      <c r="C49" s="187"/>
      <c r="D49" s="187"/>
      <c r="E49" s="187"/>
      <c r="F49" s="187"/>
      <c r="G49" s="187"/>
      <c r="H49" s="187"/>
      <c r="I49" s="187"/>
      <c r="J49" s="187"/>
      <c r="K49" s="187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88"/>
      <c r="DX49" s="188"/>
      <c r="DY49" s="188"/>
      <c r="DZ49" s="188"/>
      <c r="EA49" s="188"/>
      <c r="EB49" s="188"/>
      <c r="EC49" s="188"/>
      <c r="ED49" s="188"/>
      <c r="EE49" s="188"/>
      <c r="EF49" s="188"/>
      <c r="EG49" s="188"/>
      <c r="EH49" s="188"/>
      <c r="EI49" s="188"/>
      <c r="EJ49" s="188"/>
      <c r="EK49" s="188"/>
      <c r="EL49" s="188"/>
      <c r="EM49" s="188"/>
      <c r="EN49" s="188"/>
      <c r="EO49" s="188"/>
      <c r="EP49" s="188"/>
      <c r="EQ49" s="188"/>
      <c r="ER49" s="188"/>
      <c r="ES49" s="188"/>
      <c r="ET49" s="188"/>
      <c r="EU49" s="188"/>
      <c r="EV49" s="188"/>
      <c r="EW49" s="188"/>
      <c r="EX49" s="188"/>
      <c r="EY49" s="188"/>
      <c r="EZ49" s="188"/>
      <c r="FA49" s="188"/>
      <c r="FB49" s="188"/>
      <c r="FC49" s="188"/>
      <c r="FD49" s="188"/>
      <c r="FE49" s="188"/>
      <c r="FF49" s="188"/>
      <c r="FG49" s="188"/>
      <c r="FH49" s="188"/>
      <c r="FI49" s="188"/>
      <c r="FJ49" s="188"/>
      <c r="FK49" s="188"/>
      <c r="FL49" s="188"/>
      <c r="FM49" s="188"/>
      <c r="FN49" s="188"/>
      <c r="FO49" s="188"/>
      <c r="FP49" s="188"/>
      <c r="FQ49" s="188"/>
      <c r="FR49" s="188"/>
      <c r="FS49" s="188"/>
      <c r="FT49" s="188"/>
      <c r="FU49" s="188"/>
      <c r="FV49" s="188"/>
      <c r="FW49" s="188"/>
      <c r="FX49" s="188"/>
      <c r="FY49" s="188"/>
      <c r="FZ49" s="188"/>
      <c r="GA49" s="188"/>
      <c r="GB49" s="188"/>
      <c r="GC49" s="188"/>
      <c r="GD49" s="188"/>
      <c r="GE49" s="188"/>
      <c r="GF49" s="188"/>
      <c r="GG49" s="188"/>
      <c r="GH49" s="188"/>
      <c r="GI49" s="188"/>
      <c r="GJ49" s="188"/>
      <c r="GK49" s="188"/>
      <c r="GL49" s="188"/>
      <c r="GM49" s="188"/>
      <c r="GN49" s="188"/>
      <c r="GO49" s="188"/>
      <c r="GP49" s="188"/>
      <c r="GQ49" s="188"/>
      <c r="GR49" s="188"/>
      <c r="GS49" s="188"/>
      <c r="GT49" s="188"/>
      <c r="GU49" s="188"/>
      <c r="GV49" s="188"/>
      <c r="GW49" s="188"/>
      <c r="GX49" s="188"/>
      <c r="GY49" s="188"/>
      <c r="GZ49" s="188"/>
      <c r="HA49" s="188"/>
      <c r="HB49" s="188"/>
      <c r="HC49" s="188"/>
      <c r="HD49" s="188"/>
      <c r="HE49" s="188"/>
      <c r="HF49" s="188"/>
      <c r="HG49" s="188"/>
      <c r="HH49" s="188"/>
      <c r="HI49" s="188"/>
      <c r="HJ49" s="188"/>
      <c r="HK49" s="188"/>
      <c r="HL49" s="188"/>
      <c r="HM49" s="188"/>
      <c r="HN49" s="188"/>
      <c r="HO49" s="188"/>
      <c r="HP49" s="188"/>
      <c r="HQ49" s="188"/>
      <c r="HR49" s="188"/>
      <c r="HS49" s="188"/>
      <c r="HT49" s="188"/>
      <c r="HU49" s="188"/>
      <c r="HV49" s="188"/>
      <c r="HW49" s="188"/>
      <c r="HX49" s="188"/>
      <c r="HY49" s="188"/>
      <c r="HZ49" s="188"/>
      <c r="IA49" s="188"/>
      <c r="IB49" s="188"/>
      <c r="IC49" s="188"/>
      <c r="ID49" s="188"/>
      <c r="IE49" s="188"/>
      <c r="IF49" s="188"/>
      <c r="IG49" s="188"/>
      <c r="IH49" s="188"/>
      <c r="II49" s="188"/>
      <c r="IJ49" s="188"/>
      <c r="IK49" s="188"/>
      <c r="IL49" s="188"/>
      <c r="IM49" s="188"/>
      <c r="IN49" s="188"/>
      <c r="IO49" s="188"/>
      <c r="IP49" s="188"/>
      <c r="IQ49" s="188"/>
      <c r="IR49" s="188"/>
      <c r="IS49" s="188"/>
      <c r="IT49" s="188"/>
      <c r="IU49" s="188"/>
      <c r="IV49" s="188"/>
      <c r="IW49" s="188"/>
      <c r="IX49" s="188"/>
      <c r="IY49" s="188"/>
      <c r="IZ49" s="188"/>
      <c r="JA49" s="188"/>
      <c r="JB49" s="188"/>
      <c r="JC49" s="188"/>
      <c r="JD49" s="188"/>
      <c r="JE49" s="188"/>
      <c r="JF49" s="188"/>
      <c r="JG49" s="188"/>
      <c r="JH49" s="188"/>
      <c r="JI49" s="188"/>
      <c r="JJ49" s="188"/>
      <c r="JK49" s="188"/>
      <c r="JL49" s="188"/>
      <c r="JM49" s="188"/>
      <c r="JN49" s="188"/>
      <c r="JO49" s="188"/>
      <c r="JP49" s="188"/>
      <c r="JQ49" s="188"/>
      <c r="JR49" s="188"/>
      <c r="JS49" s="188"/>
      <c r="JT49" s="188"/>
      <c r="JU49" s="188"/>
      <c r="JV49" s="188"/>
      <c r="JW49" s="188"/>
      <c r="JX49" s="188"/>
      <c r="JY49" s="188"/>
      <c r="JZ49" s="188"/>
      <c r="KA49" s="188"/>
      <c r="KB49" s="188"/>
      <c r="KC49" s="188"/>
      <c r="KD49" s="188"/>
      <c r="KE49" s="188"/>
      <c r="KF49" s="188"/>
      <c r="KG49" s="188"/>
      <c r="KH49" s="188"/>
      <c r="KI49" s="188"/>
      <c r="KJ49" s="188"/>
      <c r="KK49" s="188"/>
      <c r="KL49" s="188"/>
      <c r="KM49" s="188"/>
      <c r="KN49" s="188"/>
      <c r="KO49" s="188"/>
      <c r="KP49" s="188"/>
      <c r="KQ49" s="188"/>
      <c r="KR49" s="188"/>
      <c r="KS49" s="188"/>
      <c r="KT49" s="188"/>
      <c r="KU49" s="188"/>
      <c r="KV49" s="188"/>
      <c r="KW49" s="188"/>
      <c r="KX49" s="188"/>
      <c r="KY49" s="188"/>
      <c r="KZ49" s="188"/>
      <c r="LA49" s="188"/>
      <c r="LB49" s="188"/>
      <c r="LC49" s="188"/>
      <c r="LD49" s="188"/>
      <c r="LE49" s="188"/>
      <c r="LF49" s="188"/>
      <c r="LG49" s="188"/>
      <c r="LH49" s="188"/>
      <c r="LI49" s="188"/>
      <c r="LJ49" s="188"/>
      <c r="LK49" s="188"/>
      <c r="LL49" s="188"/>
      <c r="LM49" s="188"/>
      <c r="LN49" s="188"/>
      <c r="LO49" s="188"/>
      <c r="LP49" s="188"/>
      <c r="LQ49" s="188"/>
      <c r="LR49" s="188"/>
      <c r="LS49" s="188"/>
      <c r="LT49" s="188"/>
      <c r="LU49" s="188"/>
      <c r="LV49" s="188"/>
      <c r="LW49" s="188"/>
      <c r="LX49" s="188"/>
      <c r="LY49" s="188"/>
      <c r="LZ49" s="188"/>
      <c r="MA49" s="188"/>
      <c r="MB49" s="188"/>
      <c r="MC49" s="188"/>
      <c r="MD49" s="188"/>
      <c r="ME49" s="188"/>
      <c r="MF49" s="188"/>
      <c r="MG49" s="188"/>
      <c r="MH49" s="188"/>
      <c r="MI49" s="188"/>
      <c r="MJ49" s="188"/>
      <c r="MK49" s="188"/>
      <c r="ML49" s="188"/>
      <c r="MM49" s="188"/>
      <c r="MN49" s="188"/>
      <c r="MO49" s="188"/>
      <c r="MP49" s="188"/>
      <c r="MQ49" s="188"/>
      <c r="MR49" s="188"/>
      <c r="MS49" s="188"/>
      <c r="MT49" s="188"/>
      <c r="MU49" s="188"/>
      <c r="MV49" s="188"/>
      <c r="MW49" s="188"/>
      <c r="MX49" s="188"/>
      <c r="MY49" s="188"/>
      <c r="MZ49" s="188"/>
      <c r="NA49" s="188"/>
      <c r="NB49" s="188"/>
      <c r="NC49" s="188"/>
      <c r="ND49" s="188"/>
      <c r="NE49" s="188"/>
      <c r="NF49" s="188"/>
      <c r="NG49" s="188"/>
      <c r="NH49" s="188"/>
      <c r="NI49" s="188"/>
      <c r="NJ49" s="188"/>
      <c r="NK49" s="188"/>
      <c r="NL49" s="188"/>
      <c r="NM49" s="188"/>
      <c r="NN49" s="188"/>
      <c r="NO49" s="188"/>
      <c r="NP49" s="188"/>
      <c r="NQ49" s="188"/>
      <c r="NR49" s="188"/>
      <c r="NS49" s="188"/>
      <c r="NT49" s="188"/>
      <c r="NU49" s="188"/>
      <c r="NV49" s="188"/>
      <c r="NW49" s="188"/>
      <c r="NX49" s="188"/>
      <c r="NY49" s="188"/>
      <c r="NZ49" s="188"/>
      <c r="OA49" s="188"/>
      <c r="OB49" s="188"/>
      <c r="OC49" s="188"/>
      <c r="OD49" s="188"/>
      <c r="OE49" s="188"/>
      <c r="OF49" s="188"/>
      <c r="OG49" s="188"/>
      <c r="OH49" s="188"/>
      <c r="OI49" s="188"/>
      <c r="OJ49" s="188"/>
      <c r="OK49" s="188"/>
      <c r="OL49" s="188"/>
      <c r="OM49" s="188"/>
      <c r="ON49" s="188"/>
      <c r="OO49" s="188"/>
      <c r="OP49" s="188"/>
      <c r="OQ49" s="188"/>
      <c r="OR49" s="188"/>
      <c r="OS49" s="188"/>
      <c r="OT49" s="188"/>
      <c r="OU49" s="188"/>
      <c r="OV49" s="188"/>
      <c r="OW49" s="188"/>
      <c r="OX49" s="188"/>
      <c r="OY49" s="188"/>
      <c r="OZ49" s="188"/>
      <c r="PA49" s="188"/>
      <c r="PB49" s="188"/>
      <c r="PC49" s="188"/>
      <c r="PD49" s="188"/>
      <c r="PE49" s="188"/>
      <c r="PF49" s="188"/>
      <c r="PG49" s="188"/>
      <c r="PH49" s="188"/>
      <c r="PI49" s="188"/>
      <c r="PJ49" s="188"/>
      <c r="PK49" s="188"/>
      <c r="PL49" s="188"/>
      <c r="PM49" s="188"/>
      <c r="PN49" s="188"/>
      <c r="PO49" s="188"/>
      <c r="PP49" s="188"/>
      <c r="PQ49" s="188"/>
      <c r="PR49" s="188"/>
      <c r="PS49" s="188"/>
      <c r="PT49" s="188"/>
      <c r="PU49" s="188"/>
      <c r="PV49" s="188"/>
      <c r="PW49" s="188"/>
      <c r="PX49" s="188"/>
      <c r="PY49" s="188"/>
      <c r="PZ49" s="188"/>
      <c r="QA49" s="188"/>
      <c r="QB49" s="188"/>
      <c r="QC49" s="188"/>
      <c r="QD49" s="188"/>
      <c r="QE49" s="188"/>
      <c r="QF49" s="188"/>
      <c r="QG49" s="188"/>
      <c r="QH49" s="188"/>
      <c r="QI49" s="188"/>
      <c r="QJ49" s="188"/>
      <c r="QK49" s="188"/>
      <c r="QL49" s="188"/>
      <c r="QM49" s="188"/>
      <c r="QN49" s="188"/>
      <c r="QO49" s="188"/>
      <c r="QP49" s="188"/>
      <c r="QQ49" s="188"/>
      <c r="QR49" s="188"/>
      <c r="QS49" s="188"/>
      <c r="QT49" s="188"/>
      <c r="QU49" s="188"/>
      <c r="QV49" s="188"/>
      <c r="QW49" s="188"/>
      <c r="QX49" s="188"/>
      <c r="QY49" s="188"/>
      <c r="QZ49" s="188"/>
      <c r="RA49" s="188"/>
      <c r="RB49" s="188"/>
      <c r="RC49" s="188"/>
      <c r="RD49" s="188"/>
      <c r="RE49" s="188"/>
      <c r="RF49" s="188"/>
      <c r="RG49" s="188"/>
      <c r="RH49" s="188"/>
      <c r="RI49" s="188"/>
      <c r="RJ49" s="188"/>
      <c r="RK49" s="188"/>
      <c r="RL49" s="188"/>
      <c r="RM49" s="188"/>
      <c r="RN49" s="188"/>
      <c r="RO49" s="188"/>
      <c r="RP49" s="188"/>
      <c r="RQ49" s="188"/>
      <c r="RR49" s="188"/>
      <c r="RS49" s="188"/>
      <c r="RT49" s="188"/>
      <c r="RU49" s="188"/>
      <c r="RV49" s="188"/>
      <c r="RW49" s="188"/>
      <c r="RX49" s="188"/>
      <c r="RY49" s="188"/>
      <c r="RZ49" s="188"/>
      <c r="SA49" s="188"/>
      <c r="SB49" s="188"/>
      <c r="SC49" s="188"/>
      <c r="SD49" s="188"/>
      <c r="SE49" s="188"/>
      <c r="SF49" s="188"/>
      <c r="SG49" s="188"/>
      <c r="SH49" s="188"/>
      <c r="SI49" s="188"/>
      <c r="SJ49" s="188"/>
      <c r="SK49" s="188"/>
      <c r="SL49" s="188"/>
      <c r="SM49" s="188"/>
      <c r="SN49" s="188"/>
      <c r="SO49" s="188"/>
      <c r="SP49" s="188"/>
      <c r="SQ49" s="188"/>
      <c r="SR49" s="188"/>
      <c r="SS49" s="188"/>
      <c r="ST49" s="188"/>
      <c r="SU49" s="188"/>
      <c r="SV49" s="188"/>
      <c r="SW49" s="188"/>
      <c r="SX49" s="188"/>
      <c r="SY49" s="188"/>
      <c r="SZ49" s="188"/>
      <c r="TA49" s="188"/>
      <c r="TB49" s="188"/>
      <c r="TC49" s="188"/>
      <c r="TD49" s="188"/>
      <c r="TE49" s="188"/>
      <c r="TF49" s="188"/>
      <c r="TG49" s="188"/>
      <c r="TH49" s="188"/>
      <c r="TI49" s="188"/>
      <c r="TJ49" s="188"/>
      <c r="TK49" s="188"/>
      <c r="TL49" s="188"/>
      <c r="TM49" s="188"/>
      <c r="TN49" s="188"/>
      <c r="TO49" s="188"/>
      <c r="TP49" s="188"/>
      <c r="TQ49" s="188"/>
      <c r="TR49" s="188"/>
      <c r="TS49" s="188"/>
      <c r="TT49" s="188"/>
      <c r="TU49" s="188"/>
      <c r="TV49" s="188"/>
      <c r="TW49" s="188"/>
      <c r="TX49" s="188"/>
      <c r="TY49" s="188"/>
      <c r="TZ49" s="188"/>
      <c r="UA49" s="188"/>
      <c r="UB49" s="188"/>
      <c r="UC49" s="188"/>
      <c r="UD49" s="188"/>
      <c r="UE49" s="188"/>
      <c r="UF49" s="188"/>
      <c r="UG49" s="188"/>
      <c r="UH49" s="188"/>
      <c r="UI49" s="188"/>
      <c r="UJ49" s="188"/>
      <c r="UK49" s="188"/>
      <c r="UL49" s="188"/>
      <c r="UM49" s="188"/>
      <c r="UN49" s="188"/>
      <c r="UO49" s="188"/>
      <c r="UP49" s="188"/>
      <c r="UQ49" s="188"/>
      <c r="UR49" s="188"/>
      <c r="US49" s="188"/>
      <c r="UT49" s="188"/>
      <c r="UU49" s="188"/>
      <c r="UV49" s="188"/>
      <c r="UW49" s="188"/>
      <c r="UX49" s="188"/>
      <c r="UY49" s="188"/>
      <c r="UZ49" s="188"/>
      <c r="VA49" s="188"/>
      <c r="VB49" s="188"/>
      <c r="VC49" s="188"/>
      <c r="VD49" s="188"/>
      <c r="VE49" s="188"/>
      <c r="VF49" s="188"/>
      <c r="VG49" s="188"/>
      <c r="VH49" s="188"/>
      <c r="VI49" s="188"/>
      <c r="VJ49" s="188"/>
      <c r="VK49" s="188"/>
      <c r="VL49" s="188"/>
      <c r="VM49" s="188"/>
      <c r="VN49" s="188"/>
      <c r="VO49" s="188"/>
      <c r="VP49" s="188"/>
      <c r="VQ49" s="188"/>
      <c r="VR49" s="188"/>
      <c r="VS49" s="188"/>
      <c r="VT49" s="188"/>
      <c r="VU49" s="188"/>
      <c r="VV49" s="188"/>
      <c r="VW49" s="188"/>
      <c r="VX49" s="188"/>
      <c r="VY49" s="188"/>
      <c r="VZ49" s="188"/>
      <c r="WA49" s="188"/>
      <c r="WB49" s="188"/>
      <c r="WC49" s="188"/>
      <c r="WD49" s="188"/>
      <c r="WE49" s="188"/>
      <c r="WF49" s="188"/>
      <c r="WG49" s="188"/>
      <c r="WH49" s="188"/>
      <c r="WI49" s="188"/>
      <c r="WJ49" s="188"/>
      <c r="WK49" s="188"/>
      <c r="WL49" s="188"/>
      <c r="WM49" s="188"/>
      <c r="WN49" s="188"/>
      <c r="WO49" s="188"/>
      <c r="WP49" s="188"/>
      <c r="WQ49" s="188"/>
      <c r="WR49" s="188"/>
      <c r="WS49" s="188"/>
      <c r="WT49" s="188"/>
      <c r="WU49" s="188"/>
      <c r="WV49" s="188"/>
      <c r="WW49" s="188"/>
      <c r="WX49" s="188"/>
      <c r="WY49" s="188"/>
      <c r="WZ49" s="188"/>
      <c r="XA49" s="188"/>
      <c r="XB49" s="188"/>
      <c r="XC49" s="188"/>
      <c r="XD49" s="188"/>
      <c r="XE49" s="188"/>
      <c r="XF49" s="188"/>
      <c r="XG49" s="188"/>
      <c r="XH49" s="188"/>
      <c r="XI49" s="188"/>
      <c r="XJ49" s="188"/>
      <c r="XK49" s="188"/>
      <c r="XL49" s="188"/>
      <c r="XM49" s="188"/>
      <c r="XN49" s="188"/>
      <c r="XO49" s="188"/>
      <c r="XP49" s="188"/>
      <c r="XQ49" s="188"/>
      <c r="XR49" s="188"/>
      <c r="XS49" s="188"/>
      <c r="XT49" s="188"/>
      <c r="XU49" s="188"/>
      <c r="XV49" s="188"/>
      <c r="XW49" s="188"/>
      <c r="XX49" s="188"/>
      <c r="XY49" s="188"/>
      <c r="XZ49" s="188"/>
      <c r="YA49" s="188"/>
      <c r="YB49" s="188"/>
      <c r="YC49" s="188"/>
      <c r="YD49" s="188"/>
      <c r="YE49" s="188"/>
      <c r="YF49" s="188"/>
      <c r="YG49" s="188"/>
      <c r="YH49" s="188"/>
      <c r="YI49" s="188"/>
      <c r="YJ49" s="188"/>
      <c r="YK49" s="188"/>
      <c r="YL49" s="188"/>
      <c r="YM49" s="188"/>
      <c r="YN49" s="188"/>
      <c r="YO49" s="188"/>
      <c r="YP49" s="188"/>
      <c r="YQ49" s="188"/>
      <c r="YR49" s="188"/>
      <c r="YS49" s="188"/>
      <c r="YT49" s="188"/>
      <c r="YU49" s="188"/>
      <c r="YV49" s="188"/>
      <c r="YW49" s="188"/>
      <c r="YX49" s="188"/>
      <c r="YY49" s="188"/>
      <c r="YZ49" s="188"/>
      <c r="ZA49" s="188"/>
      <c r="ZB49" s="188"/>
      <c r="ZC49" s="188"/>
      <c r="ZD49" s="188"/>
      <c r="ZE49" s="188"/>
      <c r="ZF49" s="188"/>
      <c r="ZG49" s="188"/>
      <c r="ZH49" s="188"/>
      <c r="ZI49" s="188"/>
      <c r="ZJ49" s="188"/>
      <c r="ZK49" s="188"/>
      <c r="ZL49" s="188"/>
      <c r="ZM49" s="188"/>
      <c r="ZN49" s="188"/>
      <c r="ZO49" s="188"/>
      <c r="ZP49" s="188"/>
      <c r="ZQ49" s="188"/>
      <c r="ZR49" s="188"/>
      <c r="ZS49" s="188"/>
      <c r="ZT49" s="188"/>
      <c r="ZU49" s="188"/>
      <c r="ZV49" s="188"/>
      <c r="ZW49" s="188"/>
      <c r="ZX49" s="188"/>
      <c r="ZY49" s="188"/>
      <c r="ZZ49" s="188"/>
      <c r="AAA49" s="188"/>
      <c r="AAB49" s="188"/>
      <c r="AAC49" s="188"/>
      <c r="AAD49" s="188"/>
      <c r="AAE49" s="188"/>
      <c r="AAF49" s="188"/>
      <c r="AAG49" s="188"/>
      <c r="AAH49" s="188"/>
      <c r="AAI49" s="188"/>
      <c r="AAJ49" s="188"/>
      <c r="AAK49" s="188"/>
      <c r="AAL49" s="188"/>
      <c r="AAM49" s="188"/>
      <c r="AAN49" s="188"/>
      <c r="AAO49" s="188"/>
      <c r="AAP49" s="188"/>
      <c r="AAQ49" s="188"/>
      <c r="AAR49" s="188"/>
      <c r="AAS49" s="188"/>
      <c r="AAT49" s="188"/>
      <c r="AAU49" s="188"/>
      <c r="AAV49" s="188"/>
      <c r="AAW49" s="188"/>
      <c r="AAX49" s="188"/>
      <c r="AAY49" s="188"/>
      <c r="AAZ49" s="188"/>
      <c r="ABA49" s="188"/>
      <c r="ABB49" s="188"/>
      <c r="ABC49" s="188"/>
      <c r="ABD49" s="188"/>
      <c r="ABE49" s="188"/>
      <c r="ABF49" s="188"/>
      <c r="ABG49" s="188"/>
      <c r="ABH49" s="188"/>
      <c r="ABI49" s="188"/>
      <c r="ABJ49" s="188"/>
      <c r="ABK49" s="188"/>
      <c r="ABL49" s="188"/>
      <c r="ABM49" s="188"/>
      <c r="ABN49" s="188"/>
      <c r="ABO49" s="188"/>
      <c r="ABP49" s="188"/>
      <c r="ABQ49" s="188"/>
      <c r="ABR49" s="188"/>
      <c r="ABS49" s="188"/>
      <c r="ABT49" s="188"/>
      <c r="ABU49" s="188"/>
      <c r="ABV49" s="188"/>
      <c r="ABW49" s="188"/>
      <c r="ABX49" s="188"/>
      <c r="ABY49" s="188"/>
      <c r="ABZ49" s="188"/>
      <c r="ACA49" s="188"/>
      <c r="ACB49" s="188"/>
      <c r="ACC49" s="188"/>
      <c r="ACD49" s="188"/>
      <c r="ACE49" s="188"/>
      <c r="ACF49" s="188"/>
      <c r="ACG49" s="188"/>
      <c r="ACH49" s="188"/>
      <c r="ACI49" s="188"/>
      <c r="ACJ49" s="188"/>
      <c r="ACK49" s="188"/>
      <c r="ACL49" s="188"/>
      <c r="ACM49" s="188"/>
      <c r="ACN49" s="188"/>
      <c r="ACO49" s="188"/>
      <c r="ACP49" s="188"/>
      <c r="ACQ49" s="188"/>
      <c r="ACR49" s="188"/>
      <c r="ACS49" s="188"/>
      <c r="ACT49" s="188"/>
      <c r="ACU49" s="188"/>
      <c r="ACV49" s="188"/>
      <c r="ACW49" s="188"/>
      <c r="ACX49" s="188"/>
      <c r="ACY49" s="188"/>
      <c r="ACZ49" s="188"/>
      <c r="ADA49" s="188"/>
      <c r="ADB49" s="188"/>
      <c r="ADC49" s="188"/>
      <c r="ADD49" s="188"/>
      <c r="ADE49" s="188"/>
      <c r="ADF49" s="188"/>
      <c r="ADG49" s="188"/>
      <c r="ADH49" s="188"/>
      <c r="ADI49" s="188"/>
      <c r="ADJ49" s="188"/>
      <c r="ADK49" s="188"/>
      <c r="ADL49" s="188"/>
      <c r="ADM49" s="188"/>
      <c r="ADN49" s="188"/>
      <c r="ADO49" s="188"/>
      <c r="ADP49" s="188"/>
      <c r="ADQ49" s="188"/>
      <c r="ADR49" s="188"/>
      <c r="ADS49" s="188"/>
      <c r="ADT49" s="188"/>
      <c r="ADU49" s="188"/>
      <c r="ADV49" s="188"/>
      <c r="ADW49" s="188"/>
      <c r="ADX49" s="188"/>
      <c r="ADY49" s="188"/>
      <c r="ADZ49" s="188"/>
      <c r="AEA49" s="188"/>
      <c r="AEB49" s="188"/>
      <c r="AEC49" s="188"/>
      <c r="AED49" s="188"/>
      <c r="AEE49" s="188"/>
      <c r="AEF49" s="188"/>
      <c r="AEG49" s="188"/>
      <c r="AEH49" s="188"/>
      <c r="AEI49" s="188"/>
      <c r="AEJ49" s="188"/>
      <c r="AEK49" s="188"/>
      <c r="AEL49" s="188"/>
      <c r="AEM49" s="188"/>
      <c r="AEN49" s="188"/>
      <c r="AEO49" s="188"/>
      <c r="AEP49" s="188"/>
      <c r="AEQ49" s="188"/>
      <c r="AER49" s="188"/>
      <c r="AES49" s="188"/>
      <c r="AET49" s="188"/>
      <c r="AEU49" s="188"/>
      <c r="AEV49" s="188"/>
      <c r="AEW49" s="188"/>
      <c r="AEX49" s="188"/>
      <c r="AEY49" s="188"/>
      <c r="AEZ49" s="188"/>
      <c r="AFA49" s="188"/>
      <c r="AFB49" s="188"/>
      <c r="AFC49" s="188"/>
      <c r="AFD49" s="188"/>
      <c r="AFE49" s="188"/>
      <c r="AFF49" s="188"/>
      <c r="AFG49" s="188"/>
      <c r="AFH49" s="188"/>
      <c r="AFI49" s="188"/>
      <c r="AFJ49" s="188"/>
      <c r="AFK49" s="188"/>
      <c r="AFL49" s="188"/>
      <c r="AFM49" s="188"/>
      <c r="AFN49" s="188"/>
      <c r="AFO49" s="188"/>
      <c r="AFP49" s="188"/>
      <c r="AFQ49" s="188"/>
      <c r="AFR49" s="188"/>
      <c r="AFS49" s="188"/>
      <c r="AFT49" s="188"/>
      <c r="AFU49" s="188"/>
      <c r="AFV49" s="188"/>
      <c r="AFW49" s="188"/>
      <c r="AFX49" s="188"/>
      <c r="AFY49" s="188"/>
      <c r="AFZ49" s="188"/>
      <c r="AGA49" s="188"/>
      <c r="AGB49" s="188"/>
      <c r="AGC49" s="188"/>
      <c r="AGD49" s="188"/>
      <c r="AGE49" s="188"/>
      <c r="AGF49" s="188"/>
      <c r="AGG49" s="188"/>
      <c r="AGH49" s="188"/>
      <c r="AGI49" s="188"/>
      <c r="AGJ49" s="188"/>
      <c r="AGK49" s="188"/>
      <c r="AGL49" s="188"/>
      <c r="AGM49" s="188"/>
      <c r="AGN49" s="188"/>
      <c r="AGO49" s="188"/>
      <c r="AGP49" s="188"/>
      <c r="AGQ49" s="188"/>
      <c r="AGR49" s="188"/>
      <c r="AGS49" s="188"/>
      <c r="AGT49" s="188"/>
      <c r="AGU49" s="188"/>
      <c r="AGV49" s="188"/>
      <c r="AGW49" s="188"/>
      <c r="AGX49" s="188"/>
      <c r="AGY49" s="188"/>
      <c r="AGZ49" s="188"/>
      <c r="AHA49" s="188"/>
      <c r="AHB49" s="188"/>
      <c r="AHC49" s="188"/>
      <c r="AHD49" s="188"/>
      <c r="AHE49" s="188"/>
      <c r="AHF49" s="188"/>
      <c r="AHG49" s="188"/>
      <c r="AHH49" s="188"/>
      <c r="AHI49" s="188"/>
      <c r="AHJ49" s="188"/>
      <c r="AHK49" s="188"/>
      <c r="AHL49" s="188"/>
      <c r="AHM49" s="188"/>
      <c r="AHN49" s="188"/>
      <c r="AHO49" s="188"/>
      <c r="AHP49" s="188"/>
      <c r="AHQ49" s="188"/>
      <c r="AHR49" s="188"/>
      <c r="AHS49" s="188"/>
      <c r="AHT49" s="188"/>
      <c r="AHU49" s="188"/>
      <c r="AHV49" s="188"/>
      <c r="AHW49" s="188"/>
      <c r="AHX49" s="188"/>
      <c r="AHY49" s="188"/>
      <c r="AHZ49" s="188"/>
      <c r="AIA49" s="188"/>
      <c r="AIB49" s="188"/>
      <c r="AIC49" s="188"/>
      <c r="AID49" s="188"/>
      <c r="AIE49" s="188"/>
      <c r="AIF49" s="188"/>
      <c r="AIG49" s="188"/>
      <c r="AIH49" s="188"/>
      <c r="AII49" s="188"/>
      <c r="AIJ49" s="188"/>
      <c r="AIK49" s="188"/>
      <c r="AIL49" s="188"/>
      <c r="AIM49" s="188"/>
      <c r="AIN49" s="188"/>
      <c r="AIO49" s="188"/>
      <c r="AIP49" s="188"/>
      <c r="AIQ49" s="188"/>
      <c r="AIR49" s="188"/>
      <c r="AIS49" s="188"/>
      <c r="AIT49" s="188"/>
      <c r="AIU49" s="188"/>
      <c r="AIV49" s="188"/>
      <c r="AIW49" s="188"/>
      <c r="AIX49" s="188"/>
      <c r="AIY49" s="188"/>
      <c r="AIZ49" s="188"/>
      <c r="AJA49" s="188"/>
      <c r="AJB49" s="188"/>
      <c r="AJC49" s="188"/>
      <c r="AJD49" s="188"/>
      <c r="AJE49" s="188"/>
      <c r="AJF49" s="188"/>
      <c r="AJG49" s="188"/>
      <c r="AJH49" s="188"/>
      <c r="AJI49" s="188"/>
      <c r="AJJ49" s="188"/>
      <c r="AJK49" s="188"/>
      <c r="AJL49" s="188"/>
      <c r="AJM49" s="188"/>
      <c r="AJN49" s="188"/>
      <c r="AJO49" s="188"/>
      <c r="AJP49" s="188"/>
      <c r="AJQ49" s="188"/>
      <c r="AJR49" s="188"/>
      <c r="AJS49" s="188"/>
      <c r="AJT49" s="188"/>
      <c r="AJU49" s="188"/>
      <c r="AJV49" s="188"/>
      <c r="AJW49" s="188"/>
      <c r="AJX49" s="188"/>
      <c r="AJY49" s="188"/>
      <c r="AJZ49" s="188"/>
      <c r="AKA49" s="188"/>
      <c r="AKB49" s="188"/>
      <c r="AKC49" s="188"/>
      <c r="AKD49" s="188"/>
      <c r="AKE49" s="188"/>
      <c r="AKF49" s="188"/>
      <c r="AKG49" s="188"/>
      <c r="AKH49" s="188"/>
      <c r="AKI49" s="188"/>
      <c r="AKJ49" s="188"/>
      <c r="AKK49" s="188"/>
      <c r="AKL49" s="188"/>
      <c r="AKM49" s="188"/>
      <c r="AKN49" s="188"/>
      <c r="AKO49" s="188"/>
      <c r="AKP49" s="188"/>
      <c r="AKQ49" s="188"/>
      <c r="AKR49" s="188"/>
      <c r="AKS49" s="188"/>
      <c r="AKT49" s="188"/>
      <c r="AKU49" s="188"/>
      <c r="AKV49" s="188"/>
      <c r="AKW49" s="188"/>
      <c r="AKX49" s="188"/>
      <c r="AKY49" s="188"/>
      <c r="AKZ49" s="188"/>
      <c r="ALA49" s="188"/>
      <c r="ALB49" s="188"/>
      <c r="ALC49" s="188"/>
      <c r="ALD49" s="188"/>
      <c r="ALE49" s="188"/>
      <c r="ALF49" s="188"/>
      <c r="ALG49" s="188"/>
      <c r="ALH49" s="188"/>
      <c r="ALI49" s="188"/>
      <c r="ALJ49" s="188"/>
      <c r="ALK49" s="188"/>
      <c r="ALL49" s="188"/>
      <c r="ALM49" s="188"/>
      <c r="ALN49" s="188"/>
      <c r="ALO49" s="188"/>
      <c r="ALP49" s="188"/>
      <c r="ALQ49" s="188"/>
      <c r="ALR49" s="188"/>
      <c r="ALS49" s="188"/>
      <c r="ALT49" s="188"/>
      <c r="ALU49" s="188"/>
      <c r="ALV49" s="188"/>
      <c r="ALW49" s="188"/>
      <c r="ALX49" s="188"/>
      <c r="ALY49" s="188"/>
      <c r="ALZ49" s="188"/>
      <c r="AMA49" s="188"/>
      <c r="AMB49" s="188"/>
      <c r="AMC49" s="188"/>
      <c r="AMD49" s="188"/>
      <c r="AME49" s="188"/>
      <c r="AMF49" s="188"/>
      <c r="AMG49" s="188"/>
      <c r="AMH49" s="188"/>
      <c r="AMI49" s="188"/>
      <c r="AMJ49" s="188"/>
    </row>
    <row r="50" spans="1:1024" ht="15" x14ac:dyDescent="0.25">
      <c r="A50" s="179"/>
      <c r="B50" s="179"/>
      <c r="C50" s="179"/>
      <c r="D50" s="179"/>
      <c r="E50" s="179"/>
      <c r="F50" s="179"/>
      <c r="G50" s="179"/>
      <c r="H50" s="179"/>
      <c r="I50" s="179"/>
      <c r="J50" s="179"/>
      <c r="K50" s="179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88"/>
      <c r="DX50" s="188"/>
      <c r="DY50" s="188"/>
      <c r="DZ50" s="188"/>
      <c r="EA50" s="188"/>
      <c r="EB50" s="188"/>
      <c r="EC50" s="188"/>
      <c r="ED50" s="188"/>
      <c r="EE50" s="188"/>
      <c r="EF50" s="188"/>
      <c r="EG50" s="188"/>
      <c r="EH50" s="188"/>
      <c r="EI50" s="188"/>
      <c r="EJ50" s="188"/>
      <c r="EK50" s="188"/>
      <c r="EL50" s="188"/>
      <c r="EM50" s="188"/>
      <c r="EN50" s="188"/>
      <c r="EO50" s="188"/>
      <c r="EP50" s="188"/>
      <c r="EQ50" s="188"/>
      <c r="ER50" s="188"/>
      <c r="ES50" s="188"/>
      <c r="ET50" s="188"/>
      <c r="EU50" s="188"/>
      <c r="EV50" s="188"/>
      <c r="EW50" s="188"/>
      <c r="EX50" s="188"/>
      <c r="EY50" s="188"/>
      <c r="EZ50" s="188"/>
      <c r="FA50" s="188"/>
      <c r="FB50" s="188"/>
      <c r="FC50" s="188"/>
      <c r="FD50" s="188"/>
      <c r="FE50" s="188"/>
      <c r="FF50" s="188"/>
      <c r="FG50" s="188"/>
      <c r="FH50" s="188"/>
      <c r="FI50" s="188"/>
      <c r="FJ50" s="188"/>
      <c r="FK50" s="188"/>
      <c r="FL50" s="188"/>
      <c r="FM50" s="188"/>
      <c r="FN50" s="188"/>
      <c r="FO50" s="188"/>
      <c r="FP50" s="188"/>
      <c r="FQ50" s="188"/>
      <c r="FR50" s="188"/>
      <c r="FS50" s="188"/>
      <c r="FT50" s="188"/>
      <c r="FU50" s="188"/>
      <c r="FV50" s="188"/>
      <c r="FW50" s="188"/>
      <c r="FX50" s="188"/>
      <c r="FY50" s="188"/>
      <c r="FZ50" s="188"/>
      <c r="GA50" s="188"/>
      <c r="GB50" s="188"/>
      <c r="GC50" s="188"/>
      <c r="GD50" s="188"/>
      <c r="GE50" s="188"/>
      <c r="GF50" s="188"/>
      <c r="GG50" s="188"/>
      <c r="GH50" s="188"/>
      <c r="GI50" s="188"/>
      <c r="GJ50" s="188"/>
      <c r="GK50" s="188"/>
      <c r="GL50" s="188"/>
      <c r="GM50" s="188"/>
      <c r="GN50" s="188"/>
      <c r="GO50" s="188"/>
      <c r="GP50" s="188"/>
      <c r="GQ50" s="188"/>
      <c r="GR50" s="188"/>
      <c r="GS50" s="188"/>
      <c r="GT50" s="188"/>
      <c r="GU50" s="188"/>
      <c r="GV50" s="188"/>
      <c r="GW50" s="188"/>
      <c r="GX50" s="188"/>
      <c r="GY50" s="188"/>
      <c r="GZ50" s="188"/>
      <c r="HA50" s="188"/>
      <c r="HB50" s="188"/>
      <c r="HC50" s="188"/>
      <c r="HD50" s="188"/>
      <c r="HE50" s="188"/>
      <c r="HF50" s="188"/>
      <c r="HG50" s="188"/>
      <c r="HH50" s="188"/>
      <c r="HI50" s="188"/>
      <c r="HJ50" s="188"/>
      <c r="HK50" s="188"/>
      <c r="HL50" s="188"/>
      <c r="HM50" s="188"/>
      <c r="HN50" s="188"/>
      <c r="HO50" s="188"/>
      <c r="HP50" s="188"/>
      <c r="HQ50" s="188"/>
      <c r="HR50" s="188"/>
      <c r="HS50" s="188"/>
      <c r="HT50" s="188"/>
      <c r="HU50" s="188"/>
      <c r="HV50" s="188"/>
      <c r="HW50" s="188"/>
      <c r="HX50" s="188"/>
      <c r="HY50" s="188"/>
      <c r="HZ50" s="188"/>
      <c r="IA50" s="188"/>
      <c r="IB50" s="188"/>
      <c r="IC50" s="188"/>
      <c r="ID50" s="188"/>
      <c r="IE50" s="188"/>
      <c r="IF50" s="188"/>
      <c r="IG50" s="188"/>
      <c r="IH50" s="188"/>
      <c r="II50" s="188"/>
      <c r="IJ50" s="188"/>
      <c r="IK50" s="188"/>
      <c r="IL50" s="188"/>
      <c r="IM50" s="188"/>
      <c r="IN50" s="188"/>
      <c r="IO50" s="188"/>
      <c r="IP50" s="188"/>
      <c r="IQ50" s="188"/>
      <c r="IR50" s="188"/>
      <c r="IS50" s="188"/>
      <c r="IT50" s="188"/>
      <c r="IU50" s="188"/>
      <c r="IV50" s="188"/>
      <c r="IW50" s="188"/>
      <c r="IX50" s="188"/>
      <c r="IY50" s="188"/>
      <c r="IZ50" s="188"/>
      <c r="JA50" s="188"/>
      <c r="JB50" s="188"/>
      <c r="JC50" s="188"/>
      <c r="JD50" s="188"/>
      <c r="JE50" s="188"/>
      <c r="JF50" s="188"/>
      <c r="JG50" s="188"/>
      <c r="JH50" s="188"/>
      <c r="JI50" s="188"/>
      <c r="JJ50" s="188"/>
      <c r="JK50" s="188"/>
      <c r="JL50" s="188"/>
      <c r="JM50" s="188"/>
      <c r="JN50" s="188"/>
      <c r="JO50" s="188"/>
      <c r="JP50" s="188"/>
      <c r="JQ50" s="188"/>
      <c r="JR50" s="188"/>
      <c r="JS50" s="188"/>
      <c r="JT50" s="188"/>
      <c r="JU50" s="188"/>
      <c r="JV50" s="188"/>
      <c r="JW50" s="188"/>
      <c r="JX50" s="188"/>
      <c r="JY50" s="188"/>
      <c r="JZ50" s="188"/>
      <c r="KA50" s="188"/>
      <c r="KB50" s="188"/>
      <c r="KC50" s="188"/>
      <c r="KD50" s="188"/>
      <c r="KE50" s="188"/>
      <c r="KF50" s="188"/>
      <c r="KG50" s="188"/>
      <c r="KH50" s="188"/>
      <c r="KI50" s="188"/>
      <c r="KJ50" s="188"/>
      <c r="KK50" s="188"/>
      <c r="KL50" s="188"/>
      <c r="KM50" s="188"/>
      <c r="KN50" s="188"/>
      <c r="KO50" s="188"/>
      <c r="KP50" s="188"/>
      <c r="KQ50" s="188"/>
      <c r="KR50" s="188"/>
      <c r="KS50" s="188"/>
      <c r="KT50" s="188"/>
      <c r="KU50" s="188"/>
      <c r="KV50" s="188"/>
      <c r="KW50" s="188"/>
      <c r="KX50" s="188"/>
      <c r="KY50" s="188"/>
      <c r="KZ50" s="188"/>
      <c r="LA50" s="188"/>
      <c r="LB50" s="188"/>
      <c r="LC50" s="188"/>
      <c r="LD50" s="188"/>
      <c r="LE50" s="188"/>
      <c r="LF50" s="188"/>
      <c r="LG50" s="188"/>
      <c r="LH50" s="188"/>
      <c r="LI50" s="188"/>
      <c r="LJ50" s="188"/>
      <c r="LK50" s="188"/>
      <c r="LL50" s="188"/>
      <c r="LM50" s="188"/>
      <c r="LN50" s="188"/>
      <c r="LO50" s="188"/>
      <c r="LP50" s="188"/>
      <c r="LQ50" s="188"/>
      <c r="LR50" s="188"/>
      <c r="LS50" s="188"/>
      <c r="LT50" s="188"/>
      <c r="LU50" s="188"/>
      <c r="LV50" s="188"/>
      <c r="LW50" s="188"/>
      <c r="LX50" s="188"/>
      <c r="LY50" s="188"/>
      <c r="LZ50" s="188"/>
      <c r="MA50" s="188"/>
      <c r="MB50" s="188"/>
      <c r="MC50" s="188"/>
      <c r="MD50" s="188"/>
      <c r="ME50" s="188"/>
      <c r="MF50" s="188"/>
      <c r="MG50" s="188"/>
      <c r="MH50" s="188"/>
      <c r="MI50" s="188"/>
      <c r="MJ50" s="188"/>
      <c r="MK50" s="188"/>
      <c r="ML50" s="188"/>
      <c r="MM50" s="188"/>
      <c r="MN50" s="188"/>
      <c r="MO50" s="188"/>
      <c r="MP50" s="188"/>
      <c r="MQ50" s="188"/>
      <c r="MR50" s="188"/>
      <c r="MS50" s="188"/>
      <c r="MT50" s="188"/>
      <c r="MU50" s="188"/>
      <c r="MV50" s="188"/>
      <c r="MW50" s="188"/>
      <c r="MX50" s="188"/>
      <c r="MY50" s="188"/>
      <c r="MZ50" s="188"/>
      <c r="NA50" s="188"/>
      <c r="NB50" s="188"/>
      <c r="NC50" s="188"/>
      <c r="ND50" s="188"/>
      <c r="NE50" s="188"/>
      <c r="NF50" s="188"/>
      <c r="NG50" s="188"/>
      <c r="NH50" s="188"/>
      <c r="NI50" s="188"/>
      <c r="NJ50" s="188"/>
      <c r="NK50" s="188"/>
      <c r="NL50" s="188"/>
      <c r="NM50" s="188"/>
      <c r="NN50" s="188"/>
      <c r="NO50" s="188"/>
      <c r="NP50" s="188"/>
      <c r="NQ50" s="188"/>
      <c r="NR50" s="188"/>
      <c r="NS50" s="188"/>
      <c r="NT50" s="188"/>
      <c r="NU50" s="188"/>
      <c r="NV50" s="188"/>
      <c r="NW50" s="188"/>
      <c r="NX50" s="188"/>
      <c r="NY50" s="188"/>
      <c r="NZ50" s="188"/>
      <c r="OA50" s="188"/>
      <c r="OB50" s="188"/>
      <c r="OC50" s="188"/>
      <c r="OD50" s="188"/>
      <c r="OE50" s="188"/>
      <c r="OF50" s="188"/>
      <c r="OG50" s="188"/>
      <c r="OH50" s="188"/>
      <c r="OI50" s="188"/>
      <c r="OJ50" s="188"/>
      <c r="OK50" s="188"/>
      <c r="OL50" s="188"/>
      <c r="OM50" s="188"/>
      <c r="ON50" s="188"/>
      <c r="OO50" s="188"/>
      <c r="OP50" s="188"/>
      <c r="OQ50" s="188"/>
      <c r="OR50" s="188"/>
      <c r="OS50" s="188"/>
      <c r="OT50" s="188"/>
      <c r="OU50" s="188"/>
      <c r="OV50" s="188"/>
      <c r="OW50" s="188"/>
      <c r="OX50" s="188"/>
      <c r="OY50" s="188"/>
      <c r="OZ50" s="188"/>
      <c r="PA50" s="188"/>
      <c r="PB50" s="188"/>
      <c r="PC50" s="188"/>
      <c r="PD50" s="188"/>
      <c r="PE50" s="188"/>
      <c r="PF50" s="188"/>
      <c r="PG50" s="188"/>
      <c r="PH50" s="188"/>
      <c r="PI50" s="188"/>
      <c r="PJ50" s="188"/>
      <c r="PK50" s="188"/>
      <c r="PL50" s="188"/>
      <c r="PM50" s="188"/>
      <c r="PN50" s="188"/>
      <c r="PO50" s="188"/>
      <c r="PP50" s="188"/>
      <c r="PQ50" s="188"/>
      <c r="PR50" s="188"/>
      <c r="PS50" s="188"/>
      <c r="PT50" s="188"/>
      <c r="PU50" s="188"/>
      <c r="PV50" s="188"/>
      <c r="PW50" s="188"/>
      <c r="PX50" s="188"/>
      <c r="PY50" s="188"/>
      <c r="PZ50" s="188"/>
      <c r="QA50" s="188"/>
      <c r="QB50" s="188"/>
      <c r="QC50" s="188"/>
      <c r="QD50" s="188"/>
      <c r="QE50" s="188"/>
      <c r="QF50" s="188"/>
      <c r="QG50" s="188"/>
      <c r="QH50" s="188"/>
      <c r="QI50" s="188"/>
      <c r="QJ50" s="188"/>
      <c r="QK50" s="188"/>
      <c r="QL50" s="188"/>
      <c r="QM50" s="188"/>
      <c r="QN50" s="188"/>
      <c r="QO50" s="188"/>
      <c r="QP50" s="188"/>
      <c r="QQ50" s="188"/>
      <c r="QR50" s="188"/>
      <c r="QS50" s="188"/>
      <c r="QT50" s="188"/>
      <c r="QU50" s="188"/>
      <c r="QV50" s="188"/>
      <c r="QW50" s="188"/>
      <c r="QX50" s="188"/>
      <c r="QY50" s="188"/>
      <c r="QZ50" s="188"/>
      <c r="RA50" s="188"/>
      <c r="RB50" s="188"/>
      <c r="RC50" s="188"/>
      <c r="RD50" s="188"/>
      <c r="RE50" s="188"/>
      <c r="RF50" s="188"/>
      <c r="RG50" s="188"/>
      <c r="RH50" s="188"/>
      <c r="RI50" s="188"/>
      <c r="RJ50" s="188"/>
      <c r="RK50" s="188"/>
      <c r="RL50" s="188"/>
      <c r="RM50" s="188"/>
      <c r="RN50" s="188"/>
      <c r="RO50" s="188"/>
      <c r="RP50" s="188"/>
      <c r="RQ50" s="188"/>
      <c r="RR50" s="188"/>
      <c r="RS50" s="188"/>
      <c r="RT50" s="188"/>
      <c r="RU50" s="188"/>
      <c r="RV50" s="188"/>
      <c r="RW50" s="188"/>
      <c r="RX50" s="188"/>
      <c r="RY50" s="188"/>
      <c r="RZ50" s="188"/>
      <c r="SA50" s="188"/>
      <c r="SB50" s="188"/>
      <c r="SC50" s="188"/>
      <c r="SD50" s="188"/>
      <c r="SE50" s="188"/>
      <c r="SF50" s="188"/>
      <c r="SG50" s="188"/>
      <c r="SH50" s="188"/>
      <c r="SI50" s="188"/>
      <c r="SJ50" s="188"/>
      <c r="SK50" s="188"/>
      <c r="SL50" s="188"/>
      <c r="SM50" s="188"/>
      <c r="SN50" s="188"/>
      <c r="SO50" s="188"/>
      <c r="SP50" s="188"/>
      <c r="SQ50" s="188"/>
      <c r="SR50" s="188"/>
      <c r="SS50" s="188"/>
      <c r="ST50" s="188"/>
      <c r="SU50" s="188"/>
      <c r="SV50" s="188"/>
      <c r="SW50" s="188"/>
      <c r="SX50" s="188"/>
      <c r="SY50" s="188"/>
      <c r="SZ50" s="188"/>
      <c r="TA50" s="188"/>
      <c r="TB50" s="188"/>
      <c r="TC50" s="188"/>
      <c r="TD50" s="188"/>
      <c r="TE50" s="188"/>
      <c r="TF50" s="188"/>
      <c r="TG50" s="188"/>
      <c r="TH50" s="188"/>
      <c r="TI50" s="188"/>
      <c r="TJ50" s="188"/>
      <c r="TK50" s="188"/>
      <c r="TL50" s="188"/>
      <c r="TM50" s="188"/>
      <c r="TN50" s="188"/>
      <c r="TO50" s="188"/>
      <c r="TP50" s="188"/>
      <c r="TQ50" s="188"/>
      <c r="TR50" s="188"/>
      <c r="TS50" s="188"/>
      <c r="TT50" s="188"/>
      <c r="TU50" s="188"/>
      <c r="TV50" s="188"/>
      <c r="TW50" s="188"/>
      <c r="TX50" s="188"/>
      <c r="TY50" s="188"/>
      <c r="TZ50" s="188"/>
      <c r="UA50" s="188"/>
      <c r="UB50" s="188"/>
      <c r="UC50" s="188"/>
      <c r="UD50" s="188"/>
      <c r="UE50" s="188"/>
      <c r="UF50" s="188"/>
      <c r="UG50" s="188"/>
      <c r="UH50" s="188"/>
      <c r="UI50" s="188"/>
      <c r="UJ50" s="188"/>
      <c r="UK50" s="188"/>
      <c r="UL50" s="188"/>
      <c r="UM50" s="188"/>
      <c r="UN50" s="188"/>
      <c r="UO50" s="188"/>
      <c r="UP50" s="188"/>
      <c r="UQ50" s="188"/>
      <c r="UR50" s="188"/>
      <c r="US50" s="188"/>
      <c r="UT50" s="188"/>
      <c r="UU50" s="188"/>
      <c r="UV50" s="188"/>
      <c r="UW50" s="188"/>
      <c r="UX50" s="188"/>
      <c r="UY50" s="188"/>
      <c r="UZ50" s="188"/>
      <c r="VA50" s="188"/>
      <c r="VB50" s="188"/>
      <c r="VC50" s="188"/>
      <c r="VD50" s="188"/>
      <c r="VE50" s="188"/>
      <c r="VF50" s="188"/>
      <c r="VG50" s="188"/>
      <c r="VH50" s="188"/>
      <c r="VI50" s="188"/>
      <c r="VJ50" s="188"/>
      <c r="VK50" s="188"/>
      <c r="VL50" s="188"/>
      <c r="VM50" s="188"/>
      <c r="VN50" s="188"/>
      <c r="VO50" s="188"/>
      <c r="VP50" s="188"/>
      <c r="VQ50" s="188"/>
      <c r="VR50" s="188"/>
      <c r="VS50" s="188"/>
      <c r="VT50" s="188"/>
      <c r="VU50" s="188"/>
      <c r="VV50" s="188"/>
      <c r="VW50" s="188"/>
      <c r="VX50" s="188"/>
      <c r="VY50" s="188"/>
      <c r="VZ50" s="188"/>
      <c r="WA50" s="188"/>
      <c r="WB50" s="188"/>
      <c r="WC50" s="188"/>
      <c r="WD50" s="188"/>
      <c r="WE50" s="188"/>
      <c r="WF50" s="188"/>
      <c r="WG50" s="188"/>
      <c r="WH50" s="188"/>
      <c r="WI50" s="188"/>
      <c r="WJ50" s="188"/>
      <c r="WK50" s="188"/>
      <c r="WL50" s="188"/>
      <c r="WM50" s="188"/>
      <c r="WN50" s="188"/>
      <c r="WO50" s="188"/>
      <c r="WP50" s="188"/>
      <c r="WQ50" s="188"/>
      <c r="WR50" s="188"/>
      <c r="WS50" s="188"/>
      <c r="WT50" s="188"/>
      <c r="WU50" s="188"/>
      <c r="WV50" s="188"/>
      <c r="WW50" s="188"/>
      <c r="WX50" s="188"/>
      <c r="WY50" s="188"/>
      <c r="WZ50" s="188"/>
      <c r="XA50" s="188"/>
      <c r="XB50" s="188"/>
      <c r="XC50" s="188"/>
      <c r="XD50" s="188"/>
      <c r="XE50" s="188"/>
      <c r="XF50" s="188"/>
      <c r="XG50" s="188"/>
      <c r="XH50" s="188"/>
      <c r="XI50" s="188"/>
      <c r="XJ50" s="188"/>
      <c r="XK50" s="188"/>
      <c r="XL50" s="188"/>
      <c r="XM50" s="188"/>
      <c r="XN50" s="188"/>
      <c r="XO50" s="188"/>
      <c r="XP50" s="188"/>
      <c r="XQ50" s="188"/>
      <c r="XR50" s="188"/>
      <c r="XS50" s="188"/>
      <c r="XT50" s="188"/>
      <c r="XU50" s="188"/>
      <c r="XV50" s="188"/>
      <c r="XW50" s="188"/>
      <c r="XX50" s="188"/>
      <c r="XY50" s="188"/>
      <c r="XZ50" s="188"/>
      <c r="YA50" s="188"/>
      <c r="YB50" s="188"/>
      <c r="YC50" s="188"/>
      <c r="YD50" s="188"/>
      <c r="YE50" s="188"/>
      <c r="YF50" s="188"/>
      <c r="YG50" s="188"/>
      <c r="YH50" s="188"/>
      <c r="YI50" s="188"/>
      <c r="YJ50" s="188"/>
      <c r="YK50" s="188"/>
      <c r="YL50" s="188"/>
      <c r="YM50" s="188"/>
      <c r="YN50" s="188"/>
      <c r="YO50" s="188"/>
      <c r="YP50" s="188"/>
      <c r="YQ50" s="188"/>
      <c r="YR50" s="188"/>
      <c r="YS50" s="188"/>
      <c r="YT50" s="188"/>
      <c r="YU50" s="188"/>
      <c r="YV50" s="188"/>
      <c r="YW50" s="188"/>
      <c r="YX50" s="188"/>
      <c r="YY50" s="188"/>
      <c r="YZ50" s="188"/>
      <c r="ZA50" s="188"/>
      <c r="ZB50" s="188"/>
      <c r="ZC50" s="188"/>
      <c r="ZD50" s="188"/>
      <c r="ZE50" s="188"/>
      <c r="ZF50" s="188"/>
      <c r="ZG50" s="188"/>
      <c r="ZH50" s="188"/>
      <c r="ZI50" s="188"/>
      <c r="ZJ50" s="188"/>
      <c r="ZK50" s="188"/>
      <c r="ZL50" s="188"/>
      <c r="ZM50" s="188"/>
      <c r="ZN50" s="188"/>
      <c r="ZO50" s="188"/>
      <c r="ZP50" s="188"/>
      <c r="ZQ50" s="188"/>
      <c r="ZR50" s="188"/>
      <c r="ZS50" s="188"/>
      <c r="ZT50" s="188"/>
      <c r="ZU50" s="188"/>
      <c r="ZV50" s="188"/>
      <c r="ZW50" s="188"/>
      <c r="ZX50" s="188"/>
      <c r="ZY50" s="188"/>
      <c r="ZZ50" s="188"/>
      <c r="AAA50" s="188"/>
      <c r="AAB50" s="188"/>
      <c r="AAC50" s="188"/>
      <c r="AAD50" s="188"/>
      <c r="AAE50" s="188"/>
      <c r="AAF50" s="188"/>
      <c r="AAG50" s="188"/>
      <c r="AAH50" s="188"/>
      <c r="AAI50" s="188"/>
      <c r="AAJ50" s="188"/>
      <c r="AAK50" s="188"/>
      <c r="AAL50" s="188"/>
      <c r="AAM50" s="188"/>
      <c r="AAN50" s="188"/>
      <c r="AAO50" s="188"/>
      <c r="AAP50" s="188"/>
      <c r="AAQ50" s="188"/>
      <c r="AAR50" s="188"/>
      <c r="AAS50" s="188"/>
      <c r="AAT50" s="188"/>
      <c r="AAU50" s="188"/>
      <c r="AAV50" s="188"/>
      <c r="AAW50" s="188"/>
      <c r="AAX50" s="188"/>
      <c r="AAY50" s="188"/>
      <c r="AAZ50" s="188"/>
      <c r="ABA50" s="188"/>
      <c r="ABB50" s="188"/>
      <c r="ABC50" s="188"/>
      <c r="ABD50" s="188"/>
      <c r="ABE50" s="188"/>
      <c r="ABF50" s="188"/>
      <c r="ABG50" s="188"/>
      <c r="ABH50" s="188"/>
      <c r="ABI50" s="188"/>
      <c r="ABJ50" s="188"/>
      <c r="ABK50" s="188"/>
      <c r="ABL50" s="188"/>
      <c r="ABM50" s="188"/>
      <c r="ABN50" s="188"/>
      <c r="ABO50" s="188"/>
      <c r="ABP50" s="188"/>
      <c r="ABQ50" s="188"/>
      <c r="ABR50" s="188"/>
      <c r="ABS50" s="188"/>
      <c r="ABT50" s="188"/>
      <c r="ABU50" s="188"/>
      <c r="ABV50" s="188"/>
      <c r="ABW50" s="188"/>
      <c r="ABX50" s="188"/>
      <c r="ABY50" s="188"/>
      <c r="ABZ50" s="188"/>
      <c r="ACA50" s="188"/>
      <c r="ACB50" s="188"/>
      <c r="ACC50" s="188"/>
      <c r="ACD50" s="188"/>
      <c r="ACE50" s="188"/>
      <c r="ACF50" s="188"/>
      <c r="ACG50" s="188"/>
      <c r="ACH50" s="188"/>
      <c r="ACI50" s="188"/>
      <c r="ACJ50" s="188"/>
      <c r="ACK50" s="188"/>
      <c r="ACL50" s="188"/>
      <c r="ACM50" s="188"/>
      <c r="ACN50" s="188"/>
      <c r="ACO50" s="188"/>
      <c r="ACP50" s="188"/>
      <c r="ACQ50" s="188"/>
      <c r="ACR50" s="188"/>
      <c r="ACS50" s="188"/>
      <c r="ACT50" s="188"/>
      <c r="ACU50" s="188"/>
      <c r="ACV50" s="188"/>
      <c r="ACW50" s="188"/>
      <c r="ACX50" s="188"/>
      <c r="ACY50" s="188"/>
      <c r="ACZ50" s="188"/>
      <c r="ADA50" s="188"/>
      <c r="ADB50" s="188"/>
      <c r="ADC50" s="188"/>
      <c r="ADD50" s="188"/>
      <c r="ADE50" s="188"/>
      <c r="ADF50" s="188"/>
      <c r="ADG50" s="188"/>
      <c r="ADH50" s="188"/>
      <c r="ADI50" s="188"/>
      <c r="ADJ50" s="188"/>
      <c r="ADK50" s="188"/>
      <c r="ADL50" s="188"/>
      <c r="ADM50" s="188"/>
      <c r="ADN50" s="188"/>
      <c r="ADO50" s="188"/>
      <c r="ADP50" s="188"/>
      <c r="ADQ50" s="188"/>
      <c r="ADR50" s="188"/>
      <c r="ADS50" s="188"/>
      <c r="ADT50" s="188"/>
      <c r="ADU50" s="188"/>
      <c r="ADV50" s="188"/>
      <c r="ADW50" s="188"/>
      <c r="ADX50" s="188"/>
      <c r="ADY50" s="188"/>
      <c r="ADZ50" s="188"/>
      <c r="AEA50" s="188"/>
      <c r="AEB50" s="188"/>
      <c r="AEC50" s="188"/>
      <c r="AED50" s="188"/>
      <c r="AEE50" s="188"/>
      <c r="AEF50" s="188"/>
      <c r="AEG50" s="188"/>
      <c r="AEH50" s="188"/>
      <c r="AEI50" s="188"/>
      <c r="AEJ50" s="188"/>
      <c r="AEK50" s="188"/>
      <c r="AEL50" s="188"/>
      <c r="AEM50" s="188"/>
      <c r="AEN50" s="188"/>
      <c r="AEO50" s="188"/>
      <c r="AEP50" s="188"/>
      <c r="AEQ50" s="188"/>
      <c r="AER50" s="188"/>
      <c r="AES50" s="188"/>
      <c r="AET50" s="188"/>
      <c r="AEU50" s="188"/>
      <c r="AEV50" s="188"/>
      <c r="AEW50" s="188"/>
      <c r="AEX50" s="188"/>
      <c r="AEY50" s="188"/>
      <c r="AEZ50" s="188"/>
      <c r="AFA50" s="188"/>
      <c r="AFB50" s="188"/>
      <c r="AFC50" s="188"/>
      <c r="AFD50" s="188"/>
      <c r="AFE50" s="188"/>
      <c r="AFF50" s="188"/>
      <c r="AFG50" s="188"/>
      <c r="AFH50" s="188"/>
      <c r="AFI50" s="188"/>
      <c r="AFJ50" s="188"/>
      <c r="AFK50" s="188"/>
      <c r="AFL50" s="188"/>
      <c r="AFM50" s="188"/>
      <c r="AFN50" s="188"/>
      <c r="AFO50" s="188"/>
      <c r="AFP50" s="188"/>
      <c r="AFQ50" s="188"/>
      <c r="AFR50" s="188"/>
      <c r="AFS50" s="188"/>
      <c r="AFT50" s="188"/>
      <c r="AFU50" s="188"/>
      <c r="AFV50" s="188"/>
      <c r="AFW50" s="188"/>
      <c r="AFX50" s="188"/>
      <c r="AFY50" s="188"/>
      <c r="AFZ50" s="188"/>
      <c r="AGA50" s="188"/>
      <c r="AGB50" s="188"/>
      <c r="AGC50" s="188"/>
      <c r="AGD50" s="188"/>
      <c r="AGE50" s="188"/>
      <c r="AGF50" s="188"/>
      <c r="AGG50" s="188"/>
      <c r="AGH50" s="188"/>
      <c r="AGI50" s="188"/>
      <c r="AGJ50" s="188"/>
      <c r="AGK50" s="188"/>
      <c r="AGL50" s="188"/>
      <c r="AGM50" s="188"/>
      <c r="AGN50" s="188"/>
      <c r="AGO50" s="188"/>
      <c r="AGP50" s="188"/>
      <c r="AGQ50" s="188"/>
      <c r="AGR50" s="188"/>
      <c r="AGS50" s="188"/>
      <c r="AGT50" s="188"/>
      <c r="AGU50" s="188"/>
      <c r="AGV50" s="188"/>
      <c r="AGW50" s="188"/>
      <c r="AGX50" s="188"/>
      <c r="AGY50" s="188"/>
      <c r="AGZ50" s="188"/>
      <c r="AHA50" s="188"/>
      <c r="AHB50" s="188"/>
      <c r="AHC50" s="188"/>
      <c r="AHD50" s="188"/>
      <c r="AHE50" s="188"/>
      <c r="AHF50" s="188"/>
      <c r="AHG50" s="188"/>
      <c r="AHH50" s="188"/>
      <c r="AHI50" s="188"/>
      <c r="AHJ50" s="188"/>
      <c r="AHK50" s="188"/>
      <c r="AHL50" s="188"/>
      <c r="AHM50" s="188"/>
      <c r="AHN50" s="188"/>
      <c r="AHO50" s="188"/>
      <c r="AHP50" s="188"/>
      <c r="AHQ50" s="188"/>
      <c r="AHR50" s="188"/>
      <c r="AHS50" s="188"/>
      <c r="AHT50" s="188"/>
      <c r="AHU50" s="188"/>
      <c r="AHV50" s="188"/>
      <c r="AHW50" s="188"/>
      <c r="AHX50" s="188"/>
      <c r="AHY50" s="188"/>
      <c r="AHZ50" s="188"/>
      <c r="AIA50" s="188"/>
      <c r="AIB50" s="188"/>
      <c r="AIC50" s="188"/>
      <c r="AID50" s="188"/>
      <c r="AIE50" s="188"/>
      <c r="AIF50" s="188"/>
      <c r="AIG50" s="188"/>
      <c r="AIH50" s="188"/>
      <c r="AII50" s="188"/>
      <c r="AIJ50" s="188"/>
      <c r="AIK50" s="188"/>
      <c r="AIL50" s="188"/>
      <c r="AIM50" s="188"/>
      <c r="AIN50" s="188"/>
      <c r="AIO50" s="188"/>
      <c r="AIP50" s="188"/>
      <c r="AIQ50" s="188"/>
      <c r="AIR50" s="188"/>
      <c r="AIS50" s="188"/>
      <c r="AIT50" s="188"/>
      <c r="AIU50" s="188"/>
      <c r="AIV50" s="188"/>
      <c r="AIW50" s="188"/>
      <c r="AIX50" s="188"/>
      <c r="AIY50" s="188"/>
      <c r="AIZ50" s="188"/>
      <c r="AJA50" s="188"/>
      <c r="AJB50" s="188"/>
      <c r="AJC50" s="188"/>
      <c r="AJD50" s="188"/>
      <c r="AJE50" s="188"/>
      <c r="AJF50" s="188"/>
      <c r="AJG50" s="188"/>
      <c r="AJH50" s="188"/>
      <c r="AJI50" s="188"/>
      <c r="AJJ50" s="188"/>
      <c r="AJK50" s="188"/>
      <c r="AJL50" s="188"/>
      <c r="AJM50" s="188"/>
      <c r="AJN50" s="188"/>
      <c r="AJO50" s="188"/>
      <c r="AJP50" s="188"/>
      <c r="AJQ50" s="188"/>
      <c r="AJR50" s="188"/>
      <c r="AJS50" s="188"/>
      <c r="AJT50" s="188"/>
      <c r="AJU50" s="188"/>
      <c r="AJV50" s="188"/>
      <c r="AJW50" s="188"/>
      <c r="AJX50" s="188"/>
      <c r="AJY50" s="188"/>
      <c r="AJZ50" s="188"/>
      <c r="AKA50" s="188"/>
      <c r="AKB50" s="188"/>
      <c r="AKC50" s="188"/>
      <c r="AKD50" s="188"/>
      <c r="AKE50" s="188"/>
      <c r="AKF50" s="188"/>
      <c r="AKG50" s="188"/>
      <c r="AKH50" s="188"/>
      <c r="AKI50" s="188"/>
      <c r="AKJ50" s="188"/>
      <c r="AKK50" s="188"/>
      <c r="AKL50" s="188"/>
      <c r="AKM50" s="188"/>
      <c r="AKN50" s="188"/>
      <c r="AKO50" s="188"/>
      <c r="AKP50" s="188"/>
      <c r="AKQ50" s="188"/>
      <c r="AKR50" s="188"/>
      <c r="AKS50" s="188"/>
      <c r="AKT50" s="188"/>
      <c r="AKU50" s="188"/>
      <c r="AKV50" s="188"/>
      <c r="AKW50" s="188"/>
      <c r="AKX50" s="188"/>
      <c r="AKY50" s="188"/>
      <c r="AKZ50" s="188"/>
      <c r="ALA50" s="188"/>
      <c r="ALB50" s="188"/>
      <c r="ALC50" s="188"/>
      <c r="ALD50" s="188"/>
      <c r="ALE50" s="188"/>
      <c r="ALF50" s="188"/>
      <c r="ALG50" s="188"/>
      <c r="ALH50" s="188"/>
      <c r="ALI50" s="188"/>
      <c r="ALJ50" s="188"/>
      <c r="ALK50" s="188"/>
      <c r="ALL50" s="188"/>
      <c r="ALM50" s="188"/>
      <c r="ALN50" s="188"/>
      <c r="ALO50" s="188"/>
      <c r="ALP50" s="188"/>
      <c r="ALQ50" s="188"/>
      <c r="ALR50" s="188"/>
      <c r="ALS50" s="188"/>
      <c r="ALT50" s="188"/>
      <c r="ALU50" s="188"/>
      <c r="ALV50" s="188"/>
      <c r="ALW50" s="188"/>
      <c r="ALX50" s="188"/>
      <c r="ALY50" s="188"/>
      <c r="ALZ50" s="188"/>
      <c r="AMA50" s="188"/>
      <c r="AMB50" s="188"/>
      <c r="AMC50" s="188"/>
      <c r="AMD50" s="188"/>
      <c r="AME50" s="188"/>
      <c r="AMF50" s="188"/>
      <c r="AMG50" s="188"/>
      <c r="AMH50" s="188"/>
      <c r="AMI50" s="188"/>
      <c r="AMJ50" s="188"/>
    </row>
    <row r="51" spans="1:1024" ht="15" x14ac:dyDescent="0.25">
      <c r="A51" s="179"/>
      <c r="B51" s="179"/>
      <c r="C51" s="179"/>
      <c r="D51" s="179"/>
      <c r="E51" s="179"/>
      <c r="F51" s="179"/>
      <c r="G51" s="179"/>
      <c r="H51" s="179"/>
      <c r="I51" s="179"/>
      <c r="J51" s="179"/>
      <c r="K51" s="179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188"/>
      <c r="CO51" s="188"/>
      <c r="CP51" s="188"/>
      <c r="CQ51" s="188"/>
      <c r="CR51" s="188"/>
      <c r="CS51" s="188"/>
      <c r="CT51" s="188"/>
      <c r="CU51" s="188"/>
      <c r="CV51" s="188"/>
      <c r="CW51" s="188"/>
      <c r="CX51" s="188"/>
      <c r="CY51" s="188"/>
      <c r="CZ51" s="188"/>
      <c r="DA51" s="188"/>
      <c r="DB51" s="188"/>
      <c r="DC51" s="188"/>
      <c r="DD51" s="188"/>
      <c r="DE51" s="188"/>
      <c r="DF51" s="188"/>
      <c r="DG51" s="188"/>
      <c r="DH51" s="188"/>
      <c r="DI51" s="188"/>
      <c r="DJ51" s="188"/>
      <c r="DK51" s="188"/>
      <c r="DL51" s="188"/>
      <c r="DM51" s="188"/>
      <c r="DN51" s="188"/>
      <c r="DO51" s="188"/>
      <c r="DP51" s="188"/>
      <c r="DQ51" s="188"/>
      <c r="DR51" s="188"/>
      <c r="DS51" s="188"/>
      <c r="DT51" s="188"/>
      <c r="DU51" s="188"/>
      <c r="DV51" s="188"/>
      <c r="DW51" s="188"/>
      <c r="DX51" s="188"/>
      <c r="DY51" s="188"/>
      <c r="DZ51" s="188"/>
      <c r="EA51" s="188"/>
      <c r="EB51" s="188"/>
      <c r="EC51" s="188"/>
      <c r="ED51" s="188"/>
      <c r="EE51" s="188"/>
      <c r="EF51" s="188"/>
      <c r="EG51" s="188"/>
      <c r="EH51" s="188"/>
      <c r="EI51" s="188"/>
      <c r="EJ51" s="188"/>
      <c r="EK51" s="188"/>
      <c r="EL51" s="188"/>
      <c r="EM51" s="188"/>
      <c r="EN51" s="188"/>
      <c r="EO51" s="188"/>
      <c r="EP51" s="188"/>
      <c r="EQ51" s="188"/>
      <c r="ER51" s="188"/>
      <c r="ES51" s="188"/>
      <c r="ET51" s="188"/>
      <c r="EU51" s="188"/>
      <c r="EV51" s="188"/>
      <c r="EW51" s="188"/>
      <c r="EX51" s="188"/>
      <c r="EY51" s="188"/>
      <c r="EZ51" s="188"/>
      <c r="FA51" s="188"/>
      <c r="FB51" s="188"/>
      <c r="FC51" s="188"/>
      <c r="FD51" s="188"/>
      <c r="FE51" s="188"/>
      <c r="FF51" s="188"/>
      <c r="FG51" s="188"/>
      <c r="FH51" s="188"/>
      <c r="FI51" s="188"/>
      <c r="FJ51" s="188"/>
      <c r="FK51" s="188"/>
      <c r="FL51" s="188"/>
      <c r="FM51" s="188"/>
      <c r="FN51" s="188"/>
      <c r="FO51" s="188"/>
      <c r="FP51" s="188"/>
      <c r="FQ51" s="188"/>
      <c r="FR51" s="188"/>
      <c r="FS51" s="188"/>
      <c r="FT51" s="188"/>
      <c r="FU51" s="188"/>
      <c r="FV51" s="188"/>
      <c r="FW51" s="188"/>
      <c r="FX51" s="188"/>
      <c r="FY51" s="188"/>
      <c r="FZ51" s="188"/>
      <c r="GA51" s="188"/>
      <c r="GB51" s="188"/>
      <c r="GC51" s="188"/>
      <c r="GD51" s="188"/>
      <c r="GE51" s="188"/>
      <c r="GF51" s="188"/>
      <c r="GG51" s="188"/>
      <c r="GH51" s="188"/>
      <c r="GI51" s="188"/>
      <c r="GJ51" s="188"/>
      <c r="GK51" s="188"/>
      <c r="GL51" s="188"/>
      <c r="GM51" s="188"/>
      <c r="GN51" s="188"/>
      <c r="GO51" s="188"/>
      <c r="GP51" s="188"/>
      <c r="GQ51" s="188"/>
      <c r="GR51" s="188"/>
      <c r="GS51" s="188"/>
      <c r="GT51" s="188"/>
      <c r="GU51" s="188"/>
      <c r="GV51" s="188"/>
      <c r="GW51" s="188"/>
      <c r="GX51" s="188"/>
      <c r="GY51" s="188"/>
      <c r="GZ51" s="188"/>
      <c r="HA51" s="188"/>
      <c r="HB51" s="188"/>
      <c r="HC51" s="188"/>
      <c r="HD51" s="188"/>
      <c r="HE51" s="188"/>
      <c r="HF51" s="188"/>
      <c r="HG51" s="188"/>
      <c r="HH51" s="188"/>
      <c r="HI51" s="188"/>
      <c r="HJ51" s="188"/>
      <c r="HK51" s="188"/>
      <c r="HL51" s="188"/>
      <c r="HM51" s="188"/>
      <c r="HN51" s="188"/>
      <c r="HO51" s="188"/>
      <c r="HP51" s="188"/>
      <c r="HQ51" s="188"/>
      <c r="HR51" s="188"/>
      <c r="HS51" s="188"/>
      <c r="HT51" s="188"/>
      <c r="HU51" s="188"/>
      <c r="HV51" s="188"/>
      <c r="HW51" s="188"/>
      <c r="HX51" s="188"/>
      <c r="HY51" s="188"/>
      <c r="HZ51" s="188"/>
      <c r="IA51" s="188"/>
      <c r="IB51" s="188"/>
      <c r="IC51" s="188"/>
      <c r="ID51" s="188"/>
      <c r="IE51" s="188"/>
      <c r="IF51" s="188"/>
      <c r="IG51" s="188"/>
      <c r="IH51" s="188"/>
      <c r="II51" s="188"/>
      <c r="IJ51" s="188"/>
      <c r="IK51" s="188"/>
      <c r="IL51" s="188"/>
      <c r="IM51" s="188"/>
      <c r="IN51" s="188"/>
      <c r="IO51" s="188"/>
      <c r="IP51" s="188"/>
      <c r="IQ51" s="188"/>
      <c r="IR51" s="188"/>
      <c r="IS51" s="188"/>
      <c r="IT51" s="188"/>
      <c r="IU51" s="188"/>
      <c r="IV51" s="188"/>
      <c r="IW51" s="188"/>
      <c r="IX51" s="188"/>
      <c r="IY51" s="188"/>
      <c r="IZ51" s="188"/>
      <c r="JA51" s="188"/>
      <c r="JB51" s="188"/>
      <c r="JC51" s="188"/>
      <c r="JD51" s="188"/>
      <c r="JE51" s="188"/>
      <c r="JF51" s="188"/>
      <c r="JG51" s="188"/>
      <c r="JH51" s="188"/>
      <c r="JI51" s="188"/>
      <c r="JJ51" s="188"/>
      <c r="JK51" s="188"/>
      <c r="JL51" s="188"/>
      <c r="JM51" s="188"/>
      <c r="JN51" s="188"/>
      <c r="JO51" s="188"/>
      <c r="JP51" s="188"/>
      <c r="JQ51" s="188"/>
      <c r="JR51" s="188"/>
      <c r="JS51" s="188"/>
      <c r="JT51" s="188"/>
      <c r="JU51" s="188"/>
      <c r="JV51" s="188"/>
      <c r="JW51" s="188"/>
      <c r="JX51" s="188"/>
      <c r="JY51" s="188"/>
      <c r="JZ51" s="188"/>
      <c r="KA51" s="188"/>
      <c r="KB51" s="188"/>
      <c r="KC51" s="188"/>
      <c r="KD51" s="188"/>
      <c r="KE51" s="188"/>
      <c r="KF51" s="188"/>
      <c r="KG51" s="188"/>
      <c r="KH51" s="188"/>
      <c r="KI51" s="188"/>
      <c r="KJ51" s="188"/>
      <c r="KK51" s="188"/>
      <c r="KL51" s="188"/>
      <c r="KM51" s="188"/>
      <c r="KN51" s="188"/>
      <c r="KO51" s="188"/>
      <c r="KP51" s="188"/>
      <c r="KQ51" s="188"/>
      <c r="KR51" s="188"/>
      <c r="KS51" s="188"/>
      <c r="KT51" s="188"/>
      <c r="KU51" s="188"/>
      <c r="KV51" s="188"/>
      <c r="KW51" s="188"/>
      <c r="KX51" s="188"/>
      <c r="KY51" s="188"/>
      <c r="KZ51" s="188"/>
      <c r="LA51" s="188"/>
      <c r="LB51" s="188"/>
      <c r="LC51" s="188"/>
      <c r="LD51" s="188"/>
      <c r="LE51" s="188"/>
      <c r="LF51" s="188"/>
      <c r="LG51" s="188"/>
      <c r="LH51" s="188"/>
      <c r="LI51" s="188"/>
      <c r="LJ51" s="188"/>
      <c r="LK51" s="188"/>
      <c r="LL51" s="188"/>
      <c r="LM51" s="188"/>
      <c r="LN51" s="188"/>
      <c r="LO51" s="188"/>
      <c r="LP51" s="188"/>
      <c r="LQ51" s="188"/>
      <c r="LR51" s="188"/>
      <c r="LS51" s="188"/>
      <c r="LT51" s="188"/>
      <c r="LU51" s="188"/>
      <c r="LV51" s="188"/>
      <c r="LW51" s="188"/>
      <c r="LX51" s="188"/>
      <c r="LY51" s="188"/>
      <c r="LZ51" s="188"/>
      <c r="MA51" s="188"/>
      <c r="MB51" s="188"/>
      <c r="MC51" s="188"/>
      <c r="MD51" s="188"/>
      <c r="ME51" s="188"/>
      <c r="MF51" s="188"/>
      <c r="MG51" s="188"/>
      <c r="MH51" s="188"/>
      <c r="MI51" s="188"/>
      <c r="MJ51" s="188"/>
      <c r="MK51" s="188"/>
      <c r="ML51" s="188"/>
      <c r="MM51" s="188"/>
      <c r="MN51" s="188"/>
      <c r="MO51" s="188"/>
      <c r="MP51" s="188"/>
      <c r="MQ51" s="188"/>
      <c r="MR51" s="188"/>
      <c r="MS51" s="188"/>
      <c r="MT51" s="188"/>
      <c r="MU51" s="188"/>
      <c r="MV51" s="188"/>
      <c r="MW51" s="188"/>
      <c r="MX51" s="188"/>
      <c r="MY51" s="188"/>
      <c r="MZ51" s="188"/>
      <c r="NA51" s="188"/>
      <c r="NB51" s="188"/>
      <c r="NC51" s="188"/>
      <c r="ND51" s="188"/>
      <c r="NE51" s="188"/>
      <c r="NF51" s="188"/>
      <c r="NG51" s="188"/>
      <c r="NH51" s="188"/>
      <c r="NI51" s="188"/>
      <c r="NJ51" s="188"/>
      <c r="NK51" s="188"/>
      <c r="NL51" s="188"/>
      <c r="NM51" s="188"/>
      <c r="NN51" s="188"/>
      <c r="NO51" s="188"/>
      <c r="NP51" s="188"/>
      <c r="NQ51" s="188"/>
      <c r="NR51" s="188"/>
      <c r="NS51" s="188"/>
      <c r="NT51" s="188"/>
      <c r="NU51" s="188"/>
      <c r="NV51" s="188"/>
      <c r="NW51" s="188"/>
      <c r="NX51" s="188"/>
      <c r="NY51" s="188"/>
      <c r="NZ51" s="188"/>
      <c r="OA51" s="188"/>
      <c r="OB51" s="188"/>
      <c r="OC51" s="188"/>
      <c r="OD51" s="188"/>
      <c r="OE51" s="188"/>
      <c r="OF51" s="188"/>
      <c r="OG51" s="188"/>
      <c r="OH51" s="188"/>
      <c r="OI51" s="188"/>
      <c r="OJ51" s="188"/>
      <c r="OK51" s="188"/>
      <c r="OL51" s="188"/>
      <c r="OM51" s="188"/>
      <c r="ON51" s="188"/>
      <c r="OO51" s="188"/>
      <c r="OP51" s="188"/>
      <c r="OQ51" s="188"/>
      <c r="OR51" s="188"/>
      <c r="OS51" s="188"/>
      <c r="OT51" s="188"/>
      <c r="OU51" s="188"/>
      <c r="OV51" s="188"/>
      <c r="OW51" s="188"/>
      <c r="OX51" s="188"/>
      <c r="OY51" s="188"/>
      <c r="OZ51" s="188"/>
      <c r="PA51" s="188"/>
      <c r="PB51" s="188"/>
      <c r="PC51" s="188"/>
      <c r="PD51" s="188"/>
      <c r="PE51" s="188"/>
      <c r="PF51" s="188"/>
      <c r="PG51" s="188"/>
      <c r="PH51" s="188"/>
      <c r="PI51" s="188"/>
      <c r="PJ51" s="188"/>
      <c r="PK51" s="188"/>
      <c r="PL51" s="188"/>
      <c r="PM51" s="188"/>
      <c r="PN51" s="188"/>
      <c r="PO51" s="188"/>
      <c r="PP51" s="188"/>
      <c r="PQ51" s="188"/>
      <c r="PR51" s="188"/>
      <c r="PS51" s="188"/>
      <c r="PT51" s="188"/>
      <c r="PU51" s="188"/>
      <c r="PV51" s="188"/>
      <c r="PW51" s="188"/>
      <c r="PX51" s="188"/>
      <c r="PY51" s="188"/>
      <c r="PZ51" s="188"/>
      <c r="QA51" s="188"/>
      <c r="QB51" s="188"/>
      <c r="QC51" s="188"/>
      <c r="QD51" s="188"/>
      <c r="QE51" s="188"/>
      <c r="QF51" s="188"/>
      <c r="QG51" s="188"/>
      <c r="QH51" s="188"/>
      <c r="QI51" s="188"/>
      <c r="QJ51" s="188"/>
      <c r="QK51" s="188"/>
      <c r="QL51" s="188"/>
      <c r="QM51" s="188"/>
      <c r="QN51" s="188"/>
      <c r="QO51" s="188"/>
      <c r="QP51" s="188"/>
      <c r="QQ51" s="188"/>
      <c r="QR51" s="188"/>
      <c r="QS51" s="188"/>
      <c r="QT51" s="188"/>
      <c r="QU51" s="188"/>
      <c r="QV51" s="188"/>
      <c r="QW51" s="188"/>
      <c r="QX51" s="188"/>
      <c r="QY51" s="188"/>
      <c r="QZ51" s="188"/>
      <c r="RA51" s="188"/>
      <c r="RB51" s="188"/>
      <c r="RC51" s="188"/>
      <c r="RD51" s="188"/>
      <c r="RE51" s="188"/>
      <c r="RF51" s="188"/>
      <c r="RG51" s="188"/>
      <c r="RH51" s="188"/>
      <c r="RI51" s="188"/>
      <c r="RJ51" s="188"/>
      <c r="RK51" s="188"/>
      <c r="RL51" s="188"/>
      <c r="RM51" s="188"/>
      <c r="RN51" s="188"/>
      <c r="RO51" s="188"/>
      <c r="RP51" s="188"/>
      <c r="RQ51" s="188"/>
      <c r="RR51" s="188"/>
      <c r="RS51" s="188"/>
      <c r="RT51" s="188"/>
      <c r="RU51" s="188"/>
      <c r="RV51" s="188"/>
      <c r="RW51" s="188"/>
      <c r="RX51" s="188"/>
      <c r="RY51" s="188"/>
      <c r="RZ51" s="188"/>
      <c r="SA51" s="188"/>
      <c r="SB51" s="188"/>
      <c r="SC51" s="188"/>
      <c r="SD51" s="188"/>
      <c r="SE51" s="188"/>
      <c r="SF51" s="188"/>
      <c r="SG51" s="188"/>
      <c r="SH51" s="188"/>
      <c r="SI51" s="188"/>
      <c r="SJ51" s="188"/>
      <c r="SK51" s="188"/>
      <c r="SL51" s="188"/>
      <c r="SM51" s="188"/>
      <c r="SN51" s="188"/>
      <c r="SO51" s="188"/>
      <c r="SP51" s="188"/>
      <c r="SQ51" s="188"/>
      <c r="SR51" s="188"/>
      <c r="SS51" s="188"/>
      <c r="ST51" s="188"/>
      <c r="SU51" s="188"/>
      <c r="SV51" s="188"/>
      <c r="SW51" s="188"/>
      <c r="SX51" s="188"/>
      <c r="SY51" s="188"/>
      <c r="SZ51" s="188"/>
      <c r="TA51" s="188"/>
      <c r="TB51" s="188"/>
      <c r="TC51" s="188"/>
      <c r="TD51" s="188"/>
      <c r="TE51" s="188"/>
      <c r="TF51" s="188"/>
      <c r="TG51" s="188"/>
      <c r="TH51" s="188"/>
      <c r="TI51" s="188"/>
      <c r="TJ51" s="188"/>
      <c r="TK51" s="188"/>
      <c r="TL51" s="188"/>
      <c r="TM51" s="188"/>
      <c r="TN51" s="188"/>
      <c r="TO51" s="188"/>
      <c r="TP51" s="188"/>
      <c r="TQ51" s="188"/>
      <c r="TR51" s="188"/>
      <c r="TS51" s="188"/>
      <c r="TT51" s="188"/>
      <c r="TU51" s="188"/>
      <c r="TV51" s="188"/>
      <c r="TW51" s="188"/>
      <c r="TX51" s="188"/>
      <c r="TY51" s="188"/>
      <c r="TZ51" s="188"/>
      <c r="UA51" s="188"/>
      <c r="UB51" s="188"/>
      <c r="UC51" s="188"/>
      <c r="UD51" s="188"/>
      <c r="UE51" s="188"/>
      <c r="UF51" s="188"/>
      <c r="UG51" s="188"/>
      <c r="UH51" s="188"/>
      <c r="UI51" s="188"/>
      <c r="UJ51" s="188"/>
      <c r="UK51" s="188"/>
      <c r="UL51" s="188"/>
      <c r="UM51" s="188"/>
      <c r="UN51" s="188"/>
      <c r="UO51" s="188"/>
      <c r="UP51" s="188"/>
      <c r="UQ51" s="188"/>
      <c r="UR51" s="188"/>
      <c r="US51" s="188"/>
      <c r="UT51" s="188"/>
      <c r="UU51" s="188"/>
      <c r="UV51" s="188"/>
      <c r="UW51" s="188"/>
      <c r="UX51" s="188"/>
      <c r="UY51" s="188"/>
      <c r="UZ51" s="188"/>
      <c r="VA51" s="188"/>
      <c r="VB51" s="188"/>
      <c r="VC51" s="188"/>
      <c r="VD51" s="188"/>
      <c r="VE51" s="188"/>
      <c r="VF51" s="188"/>
      <c r="VG51" s="188"/>
      <c r="VH51" s="188"/>
      <c r="VI51" s="188"/>
      <c r="VJ51" s="188"/>
      <c r="VK51" s="188"/>
      <c r="VL51" s="188"/>
      <c r="VM51" s="188"/>
      <c r="VN51" s="188"/>
      <c r="VO51" s="188"/>
      <c r="VP51" s="188"/>
      <c r="VQ51" s="188"/>
      <c r="VR51" s="188"/>
      <c r="VS51" s="188"/>
      <c r="VT51" s="188"/>
      <c r="VU51" s="188"/>
      <c r="VV51" s="188"/>
      <c r="VW51" s="188"/>
      <c r="VX51" s="188"/>
      <c r="VY51" s="188"/>
      <c r="VZ51" s="188"/>
      <c r="WA51" s="188"/>
      <c r="WB51" s="188"/>
      <c r="WC51" s="188"/>
      <c r="WD51" s="188"/>
      <c r="WE51" s="188"/>
      <c r="WF51" s="188"/>
      <c r="WG51" s="188"/>
      <c r="WH51" s="188"/>
      <c r="WI51" s="188"/>
      <c r="WJ51" s="188"/>
      <c r="WK51" s="188"/>
      <c r="WL51" s="188"/>
      <c r="WM51" s="188"/>
      <c r="WN51" s="188"/>
      <c r="WO51" s="188"/>
      <c r="WP51" s="188"/>
      <c r="WQ51" s="188"/>
      <c r="WR51" s="188"/>
      <c r="WS51" s="188"/>
      <c r="WT51" s="188"/>
      <c r="WU51" s="188"/>
      <c r="WV51" s="188"/>
      <c r="WW51" s="188"/>
      <c r="WX51" s="188"/>
      <c r="WY51" s="188"/>
      <c r="WZ51" s="188"/>
      <c r="XA51" s="188"/>
      <c r="XB51" s="188"/>
      <c r="XC51" s="188"/>
      <c r="XD51" s="188"/>
      <c r="XE51" s="188"/>
      <c r="XF51" s="188"/>
      <c r="XG51" s="188"/>
      <c r="XH51" s="188"/>
      <c r="XI51" s="188"/>
      <c r="XJ51" s="188"/>
      <c r="XK51" s="188"/>
      <c r="XL51" s="188"/>
      <c r="XM51" s="188"/>
      <c r="XN51" s="188"/>
      <c r="XO51" s="188"/>
      <c r="XP51" s="188"/>
      <c r="XQ51" s="188"/>
      <c r="XR51" s="188"/>
      <c r="XS51" s="188"/>
      <c r="XT51" s="188"/>
      <c r="XU51" s="188"/>
      <c r="XV51" s="188"/>
      <c r="XW51" s="188"/>
      <c r="XX51" s="188"/>
      <c r="XY51" s="188"/>
      <c r="XZ51" s="188"/>
      <c r="YA51" s="188"/>
      <c r="YB51" s="188"/>
      <c r="YC51" s="188"/>
      <c r="YD51" s="188"/>
      <c r="YE51" s="188"/>
      <c r="YF51" s="188"/>
      <c r="YG51" s="188"/>
      <c r="YH51" s="188"/>
      <c r="YI51" s="188"/>
      <c r="YJ51" s="188"/>
      <c r="YK51" s="188"/>
      <c r="YL51" s="188"/>
      <c r="YM51" s="188"/>
      <c r="YN51" s="188"/>
      <c r="YO51" s="188"/>
      <c r="YP51" s="188"/>
      <c r="YQ51" s="188"/>
      <c r="YR51" s="188"/>
      <c r="YS51" s="188"/>
      <c r="YT51" s="188"/>
      <c r="YU51" s="188"/>
      <c r="YV51" s="188"/>
      <c r="YW51" s="188"/>
      <c r="YX51" s="188"/>
      <c r="YY51" s="188"/>
      <c r="YZ51" s="188"/>
      <c r="ZA51" s="188"/>
      <c r="ZB51" s="188"/>
      <c r="ZC51" s="188"/>
      <c r="ZD51" s="188"/>
      <c r="ZE51" s="188"/>
      <c r="ZF51" s="188"/>
      <c r="ZG51" s="188"/>
      <c r="ZH51" s="188"/>
      <c r="ZI51" s="188"/>
      <c r="ZJ51" s="188"/>
      <c r="ZK51" s="188"/>
      <c r="ZL51" s="188"/>
      <c r="ZM51" s="188"/>
      <c r="ZN51" s="188"/>
      <c r="ZO51" s="188"/>
      <c r="ZP51" s="188"/>
      <c r="ZQ51" s="188"/>
      <c r="ZR51" s="188"/>
      <c r="ZS51" s="188"/>
      <c r="ZT51" s="188"/>
      <c r="ZU51" s="188"/>
      <c r="ZV51" s="188"/>
      <c r="ZW51" s="188"/>
      <c r="ZX51" s="188"/>
      <c r="ZY51" s="188"/>
      <c r="ZZ51" s="188"/>
      <c r="AAA51" s="188"/>
      <c r="AAB51" s="188"/>
      <c r="AAC51" s="188"/>
      <c r="AAD51" s="188"/>
      <c r="AAE51" s="188"/>
      <c r="AAF51" s="188"/>
      <c r="AAG51" s="188"/>
      <c r="AAH51" s="188"/>
      <c r="AAI51" s="188"/>
      <c r="AAJ51" s="188"/>
      <c r="AAK51" s="188"/>
      <c r="AAL51" s="188"/>
      <c r="AAM51" s="188"/>
      <c r="AAN51" s="188"/>
      <c r="AAO51" s="188"/>
      <c r="AAP51" s="188"/>
      <c r="AAQ51" s="188"/>
      <c r="AAR51" s="188"/>
      <c r="AAS51" s="188"/>
      <c r="AAT51" s="188"/>
      <c r="AAU51" s="188"/>
      <c r="AAV51" s="188"/>
      <c r="AAW51" s="188"/>
      <c r="AAX51" s="188"/>
      <c r="AAY51" s="188"/>
      <c r="AAZ51" s="188"/>
      <c r="ABA51" s="188"/>
      <c r="ABB51" s="188"/>
      <c r="ABC51" s="188"/>
      <c r="ABD51" s="188"/>
      <c r="ABE51" s="188"/>
      <c r="ABF51" s="188"/>
      <c r="ABG51" s="188"/>
      <c r="ABH51" s="188"/>
      <c r="ABI51" s="188"/>
      <c r="ABJ51" s="188"/>
      <c r="ABK51" s="188"/>
      <c r="ABL51" s="188"/>
      <c r="ABM51" s="188"/>
      <c r="ABN51" s="188"/>
      <c r="ABO51" s="188"/>
      <c r="ABP51" s="188"/>
      <c r="ABQ51" s="188"/>
      <c r="ABR51" s="188"/>
      <c r="ABS51" s="188"/>
      <c r="ABT51" s="188"/>
      <c r="ABU51" s="188"/>
      <c r="ABV51" s="188"/>
      <c r="ABW51" s="188"/>
      <c r="ABX51" s="188"/>
      <c r="ABY51" s="188"/>
      <c r="ABZ51" s="188"/>
      <c r="ACA51" s="188"/>
      <c r="ACB51" s="188"/>
      <c r="ACC51" s="188"/>
      <c r="ACD51" s="188"/>
      <c r="ACE51" s="188"/>
      <c r="ACF51" s="188"/>
      <c r="ACG51" s="188"/>
      <c r="ACH51" s="188"/>
      <c r="ACI51" s="188"/>
      <c r="ACJ51" s="188"/>
      <c r="ACK51" s="188"/>
      <c r="ACL51" s="188"/>
      <c r="ACM51" s="188"/>
      <c r="ACN51" s="188"/>
      <c r="ACO51" s="188"/>
      <c r="ACP51" s="188"/>
      <c r="ACQ51" s="188"/>
      <c r="ACR51" s="188"/>
      <c r="ACS51" s="188"/>
      <c r="ACT51" s="188"/>
      <c r="ACU51" s="188"/>
      <c r="ACV51" s="188"/>
      <c r="ACW51" s="188"/>
      <c r="ACX51" s="188"/>
      <c r="ACY51" s="188"/>
      <c r="ACZ51" s="188"/>
      <c r="ADA51" s="188"/>
      <c r="ADB51" s="188"/>
      <c r="ADC51" s="188"/>
      <c r="ADD51" s="188"/>
      <c r="ADE51" s="188"/>
      <c r="ADF51" s="188"/>
      <c r="ADG51" s="188"/>
      <c r="ADH51" s="188"/>
      <c r="ADI51" s="188"/>
      <c r="ADJ51" s="188"/>
      <c r="ADK51" s="188"/>
      <c r="ADL51" s="188"/>
      <c r="ADM51" s="188"/>
      <c r="ADN51" s="188"/>
      <c r="ADO51" s="188"/>
      <c r="ADP51" s="188"/>
      <c r="ADQ51" s="188"/>
      <c r="ADR51" s="188"/>
      <c r="ADS51" s="188"/>
      <c r="ADT51" s="188"/>
      <c r="ADU51" s="188"/>
      <c r="ADV51" s="188"/>
      <c r="ADW51" s="188"/>
      <c r="ADX51" s="188"/>
      <c r="ADY51" s="188"/>
      <c r="ADZ51" s="188"/>
      <c r="AEA51" s="188"/>
      <c r="AEB51" s="188"/>
      <c r="AEC51" s="188"/>
      <c r="AED51" s="188"/>
      <c r="AEE51" s="188"/>
      <c r="AEF51" s="188"/>
      <c r="AEG51" s="188"/>
      <c r="AEH51" s="188"/>
      <c r="AEI51" s="188"/>
      <c r="AEJ51" s="188"/>
      <c r="AEK51" s="188"/>
      <c r="AEL51" s="188"/>
      <c r="AEM51" s="188"/>
      <c r="AEN51" s="188"/>
      <c r="AEO51" s="188"/>
      <c r="AEP51" s="188"/>
      <c r="AEQ51" s="188"/>
      <c r="AER51" s="188"/>
      <c r="AES51" s="188"/>
      <c r="AET51" s="188"/>
      <c r="AEU51" s="188"/>
      <c r="AEV51" s="188"/>
      <c r="AEW51" s="188"/>
      <c r="AEX51" s="188"/>
      <c r="AEY51" s="188"/>
      <c r="AEZ51" s="188"/>
      <c r="AFA51" s="188"/>
      <c r="AFB51" s="188"/>
      <c r="AFC51" s="188"/>
      <c r="AFD51" s="188"/>
      <c r="AFE51" s="188"/>
      <c r="AFF51" s="188"/>
      <c r="AFG51" s="188"/>
      <c r="AFH51" s="188"/>
      <c r="AFI51" s="188"/>
      <c r="AFJ51" s="188"/>
      <c r="AFK51" s="188"/>
      <c r="AFL51" s="188"/>
      <c r="AFM51" s="188"/>
      <c r="AFN51" s="188"/>
      <c r="AFO51" s="188"/>
      <c r="AFP51" s="188"/>
      <c r="AFQ51" s="188"/>
      <c r="AFR51" s="188"/>
      <c r="AFS51" s="188"/>
      <c r="AFT51" s="188"/>
      <c r="AFU51" s="188"/>
      <c r="AFV51" s="188"/>
      <c r="AFW51" s="188"/>
      <c r="AFX51" s="188"/>
      <c r="AFY51" s="188"/>
      <c r="AFZ51" s="188"/>
      <c r="AGA51" s="188"/>
      <c r="AGB51" s="188"/>
      <c r="AGC51" s="188"/>
      <c r="AGD51" s="188"/>
      <c r="AGE51" s="188"/>
      <c r="AGF51" s="188"/>
      <c r="AGG51" s="188"/>
      <c r="AGH51" s="188"/>
      <c r="AGI51" s="188"/>
      <c r="AGJ51" s="188"/>
      <c r="AGK51" s="188"/>
      <c r="AGL51" s="188"/>
      <c r="AGM51" s="188"/>
      <c r="AGN51" s="188"/>
      <c r="AGO51" s="188"/>
      <c r="AGP51" s="188"/>
      <c r="AGQ51" s="188"/>
      <c r="AGR51" s="188"/>
      <c r="AGS51" s="188"/>
      <c r="AGT51" s="188"/>
      <c r="AGU51" s="188"/>
      <c r="AGV51" s="188"/>
      <c r="AGW51" s="188"/>
      <c r="AGX51" s="188"/>
      <c r="AGY51" s="188"/>
      <c r="AGZ51" s="188"/>
      <c r="AHA51" s="188"/>
      <c r="AHB51" s="188"/>
      <c r="AHC51" s="188"/>
      <c r="AHD51" s="188"/>
      <c r="AHE51" s="188"/>
      <c r="AHF51" s="188"/>
      <c r="AHG51" s="188"/>
      <c r="AHH51" s="188"/>
      <c r="AHI51" s="188"/>
      <c r="AHJ51" s="188"/>
      <c r="AHK51" s="188"/>
      <c r="AHL51" s="188"/>
      <c r="AHM51" s="188"/>
      <c r="AHN51" s="188"/>
      <c r="AHO51" s="188"/>
      <c r="AHP51" s="188"/>
      <c r="AHQ51" s="188"/>
      <c r="AHR51" s="188"/>
      <c r="AHS51" s="188"/>
      <c r="AHT51" s="188"/>
      <c r="AHU51" s="188"/>
      <c r="AHV51" s="188"/>
      <c r="AHW51" s="188"/>
      <c r="AHX51" s="188"/>
      <c r="AHY51" s="188"/>
      <c r="AHZ51" s="188"/>
      <c r="AIA51" s="188"/>
      <c r="AIB51" s="188"/>
      <c r="AIC51" s="188"/>
      <c r="AID51" s="188"/>
      <c r="AIE51" s="188"/>
      <c r="AIF51" s="188"/>
      <c r="AIG51" s="188"/>
      <c r="AIH51" s="188"/>
      <c r="AII51" s="188"/>
      <c r="AIJ51" s="188"/>
      <c r="AIK51" s="188"/>
      <c r="AIL51" s="188"/>
      <c r="AIM51" s="188"/>
      <c r="AIN51" s="188"/>
      <c r="AIO51" s="188"/>
      <c r="AIP51" s="188"/>
      <c r="AIQ51" s="188"/>
      <c r="AIR51" s="188"/>
      <c r="AIS51" s="188"/>
      <c r="AIT51" s="188"/>
      <c r="AIU51" s="188"/>
      <c r="AIV51" s="188"/>
      <c r="AIW51" s="188"/>
      <c r="AIX51" s="188"/>
      <c r="AIY51" s="188"/>
      <c r="AIZ51" s="188"/>
      <c r="AJA51" s="188"/>
      <c r="AJB51" s="188"/>
      <c r="AJC51" s="188"/>
      <c r="AJD51" s="188"/>
      <c r="AJE51" s="188"/>
      <c r="AJF51" s="188"/>
      <c r="AJG51" s="188"/>
      <c r="AJH51" s="188"/>
      <c r="AJI51" s="188"/>
      <c r="AJJ51" s="188"/>
      <c r="AJK51" s="188"/>
      <c r="AJL51" s="188"/>
      <c r="AJM51" s="188"/>
      <c r="AJN51" s="188"/>
      <c r="AJO51" s="188"/>
      <c r="AJP51" s="188"/>
      <c r="AJQ51" s="188"/>
      <c r="AJR51" s="188"/>
      <c r="AJS51" s="188"/>
      <c r="AJT51" s="188"/>
      <c r="AJU51" s="188"/>
      <c r="AJV51" s="188"/>
      <c r="AJW51" s="188"/>
      <c r="AJX51" s="188"/>
      <c r="AJY51" s="188"/>
      <c r="AJZ51" s="188"/>
      <c r="AKA51" s="188"/>
      <c r="AKB51" s="188"/>
      <c r="AKC51" s="188"/>
      <c r="AKD51" s="188"/>
      <c r="AKE51" s="188"/>
      <c r="AKF51" s="188"/>
      <c r="AKG51" s="188"/>
      <c r="AKH51" s="188"/>
      <c r="AKI51" s="188"/>
      <c r="AKJ51" s="188"/>
      <c r="AKK51" s="188"/>
      <c r="AKL51" s="188"/>
      <c r="AKM51" s="188"/>
      <c r="AKN51" s="188"/>
      <c r="AKO51" s="188"/>
      <c r="AKP51" s="188"/>
      <c r="AKQ51" s="188"/>
      <c r="AKR51" s="188"/>
      <c r="AKS51" s="188"/>
      <c r="AKT51" s="188"/>
      <c r="AKU51" s="188"/>
      <c r="AKV51" s="188"/>
      <c r="AKW51" s="188"/>
      <c r="AKX51" s="188"/>
      <c r="AKY51" s="188"/>
      <c r="AKZ51" s="188"/>
      <c r="ALA51" s="188"/>
      <c r="ALB51" s="188"/>
      <c r="ALC51" s="188"/>
      <c r="ALD51" s="188"/>
      <c r="ALE51" s="188"/>
      <c r="ALF51" s="188"/>
      <c r="ALG51" s="188"/>
      <c r="ALH51" s="188"/>
      <c r="ALI51" s="188"/>
      <c r="ALJ51" s="188"/>
      <c r="ALK51" s="188"/>
      <c r="ALL51" s="188"/>
      <c r="ALM51" s="188"/>
      <c r="ALN51" s="188"/>
      <c r="ALO51" s="188"/>
      <c r="ALP51" s="188"/>
      <c r="ALQ51" s="188"/>
      <c r="ALR51" s="188"/>
      <c r="ALS51" s="188"/>
      <c r="ALT51" s="188"/>
      <c r="ALU51" s="188"/>
      <c r="ALV51" s="188"/>
      <c r="ALW51" s="188"/>
      <c r="ALX51" s="188"/>
      <c r="ALY51" s="188"/>
      <c r="ALZ51" s="188"/>
      <c r="AMA51" s="188"/>
      <c r="AMB51" s="188"/>
      <c r="AMC51" s="188"/>
      <c r="AMD51" s="188"/>
      <c r="AME51" s="188"/>
      <c r="AMF51" s="188"/>
      <c r="AMG51" s="188"/>
      <c r="AMH51" s="188"/>
      <c r="AMI51" s="188"/>
      <c r="AMJ51" s="188"/>
    </row>
    <row r="52" spans="1:1024" ht="15" x14ac:dyDescent="0.25">
      <c r="A52" s="179"/>
      <c r="B52" s="179"/>
      <c r="C52" s="179"/>
      <c r="D52" s="179"/>
      <c r="E52" s="179"/>
      <c r="F52" s="179"/>
      <c r="G52" s="179"/>
      <c r="H52" s="179"/>
      <c r="I52" s="179"/>
      <c r="J52" s="179"/>
      <c r="K52" s="179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88"/>
      <c r="DX52" s="188"/>
      <c r="DY52" s="188"/>
      <c r="DZ52" s="188"/>
      <c r="EA52" s="188"/>
      <c r="EB52" s="188"/>
      <c r="EC52" s="188"/>
      <c r="ED52" s="188"/>
      <c r="EE52" s="188"/>
      <c r="EF52" s="188"/>
      <c r="EG52" s="188"/>
      <c r="EH52" s="188"/>
      <c r="EI52" s="188"/>
      <c r="EJ52" s="188"/>
      <c r="EK52" s="188"/>
      <c r="EL52" s="188"/>
      <c r="EM52" s="188"/>
      <c r="EN52" s="188"/>
      <c r="EO52" s="188"/>
      <c r="EP52" s="188"/>
      <c r="EQ52" s="188"/>
      <c r="ER52" s="188"/>
      <c r="ES52" s="188"/>
      <c r="ET52" s="188"/>
      <c r="EU52" s="188"/>
      <c r="EV52" s="188"/>
      <c r="EW52" s="188"/>
      <c r="EX52" s="188"/>
      <c r="EY52" s="188"/>
      <c r="EZ52" s="188"/>
      <c r="FA52" s="188"/>
      <c r="FB52" s="188"/>
      <c r="FC52" s="188"/>
      <c r="FD52" s="188"/>
      <c r="FE52" s="188"/>
      <c r="FF52" s="188"/>
      <c r="FG52" s="188"/>
      <c r="FH52" s="188"/>
      <c r="FI52" s="188"/>
      <c r="FJ52" s="188"/>
      <c r="FK52" s="188"/>
      <c r="FL52" s="188"/>
      <c r="FM52" s="188"/>
      <c r="FN52" s="188"/>
      <c r="FO52" s="188"/>
      <c r="FP52" s="188"/>
      <c r="FQ52" s="188"/>
      <c r="FR52" s="188"/>
      <c r="FS52" s="188"/>
      <c r="FT52" s="188"/>
      <c r="FU52" s="188"/>
      <c r="FV52" s="188"/>
      <c r="FW52" s="188"/>
      <c r="FX52" s="188"/>
      <c r="FY52" s="188"/>
      <c r="FZ52" s="188"/>
      <c r="GA52" s="188"/>
      <c r="GB52" s="188"/>
      <c r="GC52" s="188"/>
      <c r="GD52" s="188"/>
      <c r="GE52" s="188"/>
      <c r="GF52" s="188"/>
      <c r="GG52" s="188"/>
      <c r="GH52" s="188"/>
      <c r="GI52" s="188"/>
      <c r="GJ52" s="188"/>
      <c r="GK52" s="188"/>
      <c r="GL52" s="188"/>
      <c r="GM52" s="188"/>
      <c r="GN52" s="188"/>
      <c r="GO52" s="188"/>
      <c r="GP52" s="188"/>
      <c r="GQ52" s="188"/>
      <c r="GR52" s="188"/>
      <c r="GS52" s="188"/>
      <c r="GT52" s="188"/>
      <c r="GU52" s="188"/>
      <c r="GV52" s="188"/>
      <c r="GW52" s="188"/>
      <c r="GX52" s="188"/>
      <c r="GY52" s="188"/>
      <c r="GZ52" s="188"/>
      <c r="HA52" s="188"/>
      <c r="HB52" s="188"/>
      <c r="HC52" s="188"/>
      <c r="HD52" s="188"/>
      <c r="HE52" s="188"/>
      <c r="HF52" s="188"/>
      <c r="HG52" s="188"/>
      <c r="HH52" s="188"/>
      <c r="HI52" s="188"/>
      <c r="HJ52" s="188"/>
      <c r="HK52" s="188"/>
      <c r="HL52" s="188"/>
      <c r="HM52" s="188"/>
      <c r="HN52" s="188"/>
      <c r="HO52" s="188"/>
      <c r="HP52" s="188"/>
      <c r="HQ52" s="188"/>
      <c r="HR52" s="188"/>
      <c r="HS52" s="188"/>
      <c r="HT52" s="188"/>
      <c r="HU52" s="188"/>
      <c r="HV52" s="188"/>
      <c r="HW52" s="188"/>
      <c r="HX52" s="188"/>
      <c r="HY52" s="188"/>
      <c r="HZ52" s="188"/>
      <c r="IA52" s="188"/>
      <c r="IB52" s="188"/>
      <c r="IC52" s="188"/>
      <c r="ID52" s="188"/>
      <c r="IE52" s="188"/>
      <c r="IF52" s="188"/>
      <c r="IG52" s="188"/>
      <c r="IH52" s="188"/>
      <c r="II52" s="188"/>
      <c r="IJ52" s="188"/>
      <c r="IK52" s="188"/>
      <c r="IL52" s="188"/>
      <c r="IM52" s="188"/>
      <c r="IN52" s="188"/>
      <c r="IO52" s="188"/>
      <c r="IP52" s="188"/>
      <c r="IQ52" s="188"/>
      <c r="IR52" s="188"/>
      <c r="IS52" s="188"/>
      <c r="IT52" s="188"/>
      <c r="IU52" s="188"/>
      <c r="IV52" s="188"/>
      <c r="IW52" s="188"/>
      <c r="IX52" s="188"/>
      <c r="IY52" s="188"/>
      <c r="IZ52" s="188"/>
      <c r="JA52" s="188"/>
      <c r="JB52" s="188"/>
      <c r="JC52" s="188"/>
      <c r="JD52" s="188"/>
      <c r="JE52" s="188"/>
      <c r="JF52" s="188"/>
      <c r="JG52" s="188"/>
      <c r="JH52" s="188"/>
      <c r="JI52" s="188"/>
      <c r="JJ52" s="188"/>
      <c r="JK52" s="188"/>
      <c r="JL52" s="188"/>
      <c r="JM52" s="188"/>
      <c r="JN52" s="188"/>
      <c r="JO52" s="188"/>
      <c r="JP52" s="188"/>
      <c r="JQ52" s="188"/>
      <c r="JR52" s="188"/>
      <c r="JS52" s="188"/>
      <c r="JT52" s="188"/>
      <c r="JU52" s="188"/>
      <c r="JV52" s="188"/>
      <c r="JW52" s="188"/>
      <c r="JX52" s="188"/>
      <c r="JY52" s="188"/>
      <c r="JZ52" s="188"/>
      <c r="KA52" s="188"/>
      <c r="KB52" s="188"/>
      <c r="KC52" s="188"/>
      <c r="KD52" s="188"/>
      <c r="KE52" s="188"/>
      <c r="KF52" s="188"/>
      <c r="KG52" s="188"/>
      <c r="KH52" s="188"/>
      <c r="KI52" s="188"/>
      <c r="KJ52" s="188"/>
      <c r="KK52" s="188"/>
      <c r="KL52" s="188"/>
      <c r="KM52" s="188"/>
      <c r="KN52" s="188"/>
      <c r="KO52" s="188"/>
      <c r="KP52" s="188"/>
      <c r="KQ52" s="188"/>
      <c r="KR52" s="188"/>
      <c r="KS52" s="188"/>
      <c r="KT52" s="188"/>
      <c r="KU52" s="188"/>
      <c r="KV52" s="188"/>
      <c r="KW52" s="188"/>
      <c r="KX52" s="188"/>
      <c r="KY52" s="188"/>
      <c r="KZ52" s="188"/>
      <c r="LA52" s="188"/>
      <c r="LB52" s="188"/>
      <c r="LC52" s="188"/>
      <c r="LD52" s="188"/>
      <c r="LE52" s="188"/>
      <c r="LF52" s="188"/>
      <c r="LG52" s="188"/>
      <c r="LH52" s="188"/>
      <c r="LI52" s="188"/>
      <c r="LJ52" s="188"/>
      <c r="LK52" s="188"/>
      <c r="LL52" s="188"/>
      <c r="LM52" s="188"/>
      <c r="LN52" s="188"/>
      <c r="LO52" s="188"/>
      <c r="LP52" s="188"/>
      <c r="LQ52" s="188"/>
      <c r="LR52" s="188"/>
      <c r="LS52" s="188"/>
      <c r="LT52" s="188"/>
      <c r="LU52" s="188"/>
      <c r="LV52" s="188"/>
      <c r="LW52" s="188"/>
      <c r="LX52" s="188"/>
      <c r="LY52" s="188"/>
      <c r="LZ52" s="188"/>
      <c r="MA52" s="188"/>
      <c r="MB52" s="188"/>
      <c r="MC52" s="188"/>
      <c r="MD52" s="188"/>
      <c r="ME52" s="188"/>
      <c r="MF52" s="188"/>
      <c r="MG52" s="188"/>
      <c r="MH52" s="188"/>
      <c r="MI52" s="188"/>
      <c r="MJ52" s="188"/>
      <c r="MK52" s="188"/>
      <c r="ML52" s="188"/>
      <c r="MM52" s="188"/>
      <c r="MN52" s="188"/>
      <c r="MO52" s="188"/>
      <c r="MP52" s="188"/>
      <c r="MQ52" s="188"/>
      <c r="MR52" s="188"/>
      <c r="MS52" s="188"/>
      <c r="MT52" s="188"/>
      <c r="MU52" s="188"/>
      <c r="MV52" s="188"/>
      <c r="MW52" s="188"/>
      <c r="MX52" s="188"/>
      <c r="MY52" s="188"/>
      <c r="MZ52" s="188"/>
      <c r="NA52" s="188"/>
      <c r="NB52" s="188"/>
      <c r="NC52" s="188"/>
      <c r="ND52" s="188"/>
      <c r="NE52" s="188"/>
      <c r="NF52" s="188"/>
      <c r="NG52" s="188"/>
      <c r="NH52" s="188"/>
      <c r="NI52" s="188"/>
      <c r="NJ52" s="188"/>
      <c r="NK52" s="188"/>
      <c r="NL52" s="188"/>
      <c r="NM52" s="188"/>
      <c r="NN52" s="188"/>
      <c r="NO52" s="188"/>
      <c r="NP52" s="188"/>
      <c r="NQ52" s="188"/>
      <c r="NR52" s="188"/>
      <c r="NS52" s="188"/>
      <c r="NT52" s="188"/>
      <c r="NU52" s="188"/>
      <c r="NV52" s="188"/>
      <c r="NW52" s="188"/>
      <c r="NX52" s="188"/>
      <c r="NY52" s="188"/>
      <c r="NZ52" s="188"/>
      <c r="OA52" s="188"/>
      <c r="OB52" s="188"/>
      <c r="OC52" s="188"/>
      <c r="OD52" s="188"/>
      <c r="OE52" s="188"/>
      <c r="OF52" s="188"/>
      <c r="OG52" s="188"/>
      <c r="OH52" s="188"/>
      <c r="OI52" s="188"/>
      <c r="OJ52" s="188"/>
      <c r="OK52" s="188"/>
      <c r="OL52" s="188"/>
      <c r="OM52" s="188"/>
      <c r="ON52" s="188"/>
      <c r="OO52" s="188"/>
      <c r="OP52" s="188"/>
      <c r="OQ52" s="188"/>
      <c r="OR52" s="188"/>
      <c r="OS52" s="188"/>
      <c r="OT52" s="188"/>
      <c r="OU52" s="188"/>
      <c r="OV52" s="188"/>
      <c r="OW52" s="188"/>
      <c r="OX52" s="188"/>
      <c r="OY52" s="188"/>
      <c r="OZ52" s="188"/>
      <c r="PA52" s="188"/>
      <c r="PB52" s="188"/>
      <c r="PC52" s="188"/>
      <c r="PD52" s="188"/>
      <c r="PE52" s="188"/>
      <c r="PF52" s="188"/>
      <c r="PG52" s="188"/>
      <c r="PH52" s="188"/>
      <c r="PI52" s="188"/>
      <c r="PJ52" s="188"/>
      <c r="PK52" s="188"/>
      <c r="PL52" s="188"/>
      <c r="PM52" s="188"/>
      <c r="PN52" s="188"/>
      <c r="PO52" s="188"/>
      <c r="PP52" s="188"/>
      <c r="PQ52" s="188"/>
      <c r="PR52" s="188"/>
      <c r="PS52" s="188"/>
      <c r="PT52" s="188"/>
      <c r="PU52" s="188"/>
      <c r="PV52" s="188"/>
      <c r="PW52" s="188"/>
      <c r="PX52" s="188"/>
      <c r="PY52" s="188"/>
      <c r="PZ52" s="188"/>
      <c r="QA52" s="188"/>
      <c r="QB52" s="188"/>
      <c r="QC52" s="188"/>
      <c r="QD52" s="188"/>
      <c r="QE52" s="188"/>
      <c r="QF52" s="188"/>
      <c r="QG52" s="188"/>
      <c r="QH52" s="188"/>
      <c r="QI52" s="188"/>
      <c r="QJ52" s="188"/>
      <c r="QK52" s="188"/>
      <c r="QL52" s="188"/>
      <c r="QM52" s="188"/>
      <c r="QN52" s="188"/>
      <c r="QO52" s="188"/>
      <c r="QP52" s="188"/>
      <c r="QQ52" s="188"/>
      <c r="QR52" s="188"/>
      <c r="QS52" s="188"/>
      <c r="QT52" s="188"/>
      <c r="QU52" s="188"/>
      <c r="QV52" s="188"/>
      <c r="QW52" s="188"/>
      <c r="QX52" s="188"/>
      <c r="QY52" s="188"/>
      <c r="QZ52" s="188"/>
      <c r="RA52" s="188"/>
      <c r="RB52" s="188"/>
      <c r="RC52" s="188"/>
      <c r="RD52" s="188"/>
      <c r="RE52" s="188"/>
      <c r="RF52" s="188"/>
      <c r="RG52" s="188"/>
      <c r="RH52" s="188"/>
      <c r="RI52" s="188"/>
      <c r="RJ52" s="188"/>
      <c r="RK52" s="188"/>
      <c r="RL52" s="188"/>
      <c r="RM52" s="188"/>
      <c r="RN52" s="188"/>
      <c r="RO52" s="188"/>
      <c r="RP52" s="188"/>
      <c r="RQ52" s="188"/>
      <c r="RR52" s="188"/>
      <c r="RS52" s="188"/>
      <c r="RT52" s="188"/>
      <c r="RU52" s="188"/>
      <c r="RV52" s="188"/>
      <c r="RW52" s="188"/>
      <c r="RX52" s="188"/>
      <c r="RY52" s="188"/>
      <c r="RZ52" s="188"/>
      <c r="SA52" s="188"/>
      <c r="SB52" s="188"/>
      <c r="SC52" s="188"/>
      <c r="SD52" s="188"/>
      <c r="SE52" s="188"/>
      <c r="SF52" s="188"/>
      <c r="SG52" s="188"/>
      <c r="SH52" s="188"/>
      <c r="SI52" s="188"/>
      <c r="SJ52" s="188"/>
      <c r="SK52" s="188"/>
      <c r="SL52" s="188"/>
      <c r="SM52" s="188"/>
      <c r="SN52" s="188"/>
      <c r="SO52" s="188"/>
      <c r="SP52" s="188"/>
      <c r="SQ52" s="188"/>
      <c r="SR52" s="188"/>
      <c r="SS52" s="188"/>
      <c r="ST52" s="188"/>
      <c r="SU52" s="188"/>
      <c r="SV52" s="188"/>
      <c r="SW52" s="188"/>
      <c r="SX52" s="188"/>
      <c r="SY52" s="188"/>
      <c r="SZ52" s="188"/>
      <c r="TA52" s="188"/>
      <c r="TB52" s="188"/>
      <c r="TC52" s="188"/>
      <c r="TD52" s="188"/>
      <c r="TE52" s="188"/>
      <c r="TF52" s="188"/>
      <c r="TG52" s="188"/>
      <c r="TH52" s="188"/>
      <c r="TI52" s="188"/>
      <c r="TJ52" s="188"/>
      <c r="TK52" s="188"/>
      <c r="TL52" s="188"/>
      <c r="TM52" s="188"/>
      <c r="TN52" s="188"/>
      <c r="TO52" s="188"/>
      <c r="TP52" s="188"/>
      <c r="TQ52" s="188"/>
      <c r="TR52" s="188"/>
      <c r="TS52" s="188"/>
      <c r="TT52" s="188"/>
      <c r="TU52" s="188"/>
      <c r="TV52" s="188"/>
      <c r="TW52" s="188"/>
      <c r="TX52" s="188"/>
      <c r="TY52" s="188"/>
      <c r="TZ52" s="188"/>
      <c r="UA52" s="188"/>
      <c r="UB52" s="188"/>
      <c r="UC52" s="188"/>
      <c r="UD52" s="188"/>
      <c r="UE52" s="188"/>
      <c r="UF52" s="188"/>
      <c r="UG52" s="188"/>
      <c r="UH52" s="188"/>
      <c r="UI52" s="188"/>
      <c r="UJ52" s="188"/>
      <c r="UK52" s="188"/>
      <c r="UL52" s="188"/>
      <c r="UM52" s="188"/>
      <c r="UN52" s="188"/>
      <c r="UO52" s="188"/>
      <c r="UP52" s="188"/>
      <c r="UQ52" s="188"/>
      <c r="UR52" s="188"/>
      <c r="US52" s="188"/>
      <c r="UT52" s="188"/>
      <c r="UU52" s="188"/>
      <c r="UV52" s="188"/>
      <c r="UW52" s="188"/>
      <c r="UX52" s="188"/>
      <c r="UY52" s="188"/>
      <c r="UZ52" s="188"/>
      <c r="VA52" s="188"/>
      <c r="VB52" s="188"/>
      <c r="VC52" s="188"/>
      <c r="VD52" s="188"/>
      <c r="VE52" s="188"/>
      <c r="VF52" s="188"/>
      <c r="VG52" s="188"/>
      <c r="VH52" s="188"/>
      <c r="VI52" s="188"/>
      <c r="VJ52" s="188"/>
      <c r="VK52" s="188"/>
      <c r="VL52" s="188"/>
      <c r="VM52" s="188"/>
      <c r="VN52" s="188"/>
      <c r="VO52" s="188"/>
      <c r="VP52" s="188"/>
      <c r="VQ52" s="188"/>
      <c r="VR52" s="188"/>
      <c r="VS52" s="188"/>
      <c r="VT52" s="188"/>
      <c r="VU52" s="188"/>
      <c r="VV52" s="188"/>
      <c r="VW52" s="188"/>
      <c r="VX52" s="188"/>
      <c r="VY52" s="188"/>
      <c r="VZ52" s="188"/>
      <c r="WA52" s="188"/>
      <c r="WB52" s="188"/>
      <c r="WC52" s="188"/>
      <c r="WD52" s="188"/>
      <c r="WE52" s="188"/>
      <c r="WF52" s="188"/>
      <c r="WG52" s="188"/>
      <c r="WH52" s="188"/>
      <c r="WI52" s="188"/>
      <c r="WJ52" s="188"/>
      <c r="WK52" s="188"/>
      <c r="WL52" s="188"/>
      <c r="WM52" s="188"/>
      <c r="WN52" s="188"/>
      <c r="WO52" s="188"/>
      <c r="WP52" s="188"/>
      <c r="WQ52" s="188"/>
      <c r="WR52" s="188"/>
      <c r="WS52" s="188"/>
      <c r="WT52" s="188"/>
      <c r="WU52" s="188"/>
      <c r="WV52" s="188"/>
      <c r="WW52" s="188"/>
      <c r="WX52" s="188"/>
      <c r="WY52" s="188"/>
      <c r="WZ52" s="188"/>
      <c r="XA52" s="188"/>
      <c r="XB52" s="188"/>
      <c r="XC52" s="188"/>
      <c r="XD52" s="188"/>
      <c r="XE52" s="188"/>
      <c r="XF52" s="188"/>
      <c r="XG52" s="188"/>
      <c r="XH52" s="188"/>
      <c r="XI52" s="188"/>
      <c r="XJ52" s="188"/>
      <c r="XK52" s="188"/>
      <c r="XL52" s="188"/>
      <c r="XM52" s="188"/>
      <c r="XN52" s="188"/>
      <c r="XO52" s="188"/>
      <c r="XP52" s="188"/>
      <c r="XQ52" s="188"/>
      <c r="XR52" s="188"/>
      <c r="XS52" s="188"/>
      <c r="XT52" s="188"/>
      <c r="XU52" s="188"/>
      <c r="XV52" s="188"/>
      <c r="XW52" s="188"/>
      <c r="XX52" s="188"/>
      <c r="XY52" s="188"/>
      <c r="XZ52" s="188"/>
      <c r="YA52" s="188"/>
      <c r="YB52" s="188"/>
      <c r="YC52" s="188"/>
      <c r="YD52" s="188"/>
      <c r="YE52" s="188"/>
      <c r="YF52" s="188"/>
      <c r="YG52" s="188"/>
      <c r="YH52" s="188"/>
      <c r="YI52" s="188"/>
      <c r="YJ52" s="188"/>
      <c r="YK52" s="188"/>
      <c r="YL52" s="188"/>
      <c r="YM52" s="188"/>
      <c r="YN52" s="188"/>
      <c r="YO52" s="188"/>
      <c r="YP52" s="188"/>
      <c r="YQ52" s="188"/>
      <c r="YR52" s="188"/>
      <c r="YS52" s="188"/>
      <c r="YT52" s="188"/>
      <c r="YU52" s="188"/>
      <c r="YV52" s="188"/>
      <c r="YW52" s="188"/>
      <c r="YX52" s="188"/>
      <c r="YY52" s="188"/>
      <c r="YZ52" s="188"/>
      <c r="ZA52" s="188"/>
      <c r="ZB52" s="188"/>
      <c r="ZC52" s="188"/>
      <c r="ZD52" s="188"/>
      <c r="ZE52" s="188"/>
      <c r="ZF52" s="188"/>
      <c r="ZG52" s="188"/>
      <c r="ZH52" s="188"/>
      <c r="ZI52" s="188"/>
      <c r="ZJ52" s="188"/>
      <c r="ZK52" s="188"/>
      <c r="ZL52" s="188"/>
      <c r="ZM52" s="188"/>
      <c r="ZN52" s="188"/>
      <c r="ZO52" s="188"/>
      <c r="ZP52" s="188"/>
      <c r="ZQ52" s="188"/>
      <c r="ZR52" s="188"/>
      <c r="ZS52" s="188"/>
      <c r="ZT52" s="188"/>
      <c r="ZU52" s="188"/>
      <c r="ZV52" s="188"/>
      <c r="ZW52" s="188"/>
      <c r="ZX52" s="188"/>
      <c r="ZY52" s="188"/>
      <c r="ZZ52" s="188"/>
      <c r="AAA52" s="188"/>
      <c r="AAB52" s="188"/>
      <c r="AAC52" s="188"/>
      <c r="AAD52" s="188"/>
      <c r="AAE52" s="188"/>
      <c r="AAF52" s="188"/>
      <c r="AAG52" s="188"/>
      <c r="AAH52" s="188"/>
      <c r="AAI52" s="188"/>
      <c r="AAJ52" s="188"/>
      <c r="AAK52" s="188"/>
      <c r="AAL52" s="188"/>
      <c r="AAM52" s="188"/>
      <c r="AAN52" s="188"/>
      <c r="AAO52" s="188"/>
      <c r="AAP52" s="188"/>
      <c r="AAQ52" s="188"/>
      <c r="AAR52" s="188"/>
      <c r="AAS52" s="188"/>
      <c r="AAT52" s="188"/>
      <c r="AAU52" s="188"/>
      <c r="AAV52" s="188"/>
      <c r="AAW52" s="188"/>
      <c r="AAX52" s="188"/>
      <c r="AAY52" s="188"/>
      <c r="AAZ52" s="188"/>
      <c r="ABA52" s="188"/>
      <c r="ABB52" s="188"/>
      <c r="ABC52" s="188"/>
      <c r="ABD52" s="188"/>
      <c r="ABE52" s="188"/>
      <c r="ABF52" s="188"/>
      <c r="ABG52" s="188"/>
      <c r="ABH52" s="188"/>
      <c r="ABI52" s="188"/>
      <c r="ABJ52" s="188"/>
      <c r="ABK52" s="188"/>
      <c r="ABL52" s="188"/>
      <c r="ABM52" s="188"/>
      <c r="ABN52" s="188"/>
      <c r="ABO52" s="188"/>
      <c r="ABP52" s="188"/>
      <c r="ABQ52" s="188"/>
      <c r="ABR52" s="188"/>
      <c r="ABS52" s="188"/>
      <c r="ABT52" s="188"/>
      <c r="ABU52" s="188"/>
      <c r="ABV52" s="188"/>
      <c r="ABW52" s="188"/>
      <c r="ABX52" s="188"/>
      <c r="ABY52" s="188"/>
      <c r="ABZ52" s="188"/>
      <c r="ACA52" s="188"/>
      <c r="ACB52" s="188"/>
      <c r="ACC52" s="188"/>
      <c r="ACD52" s="188"/>
      <c r="ACE52" s="188"/>
      <c r="ACF52" s="188"/>
      <c r="ACG52" s="188"/>
      <c r="ACH52" s="188"/>
      <c r="ACI52" s="188"/>
      <c r="ACJ52" s="188"/>
      <c r="ACK52" s="188"/>
      <c r="ACL52" s="188"/>
      <c r="ACM52" s="188"/>
      <c r="ACN52" s="188"/>
      <c r="ACO52" s="188"/>
      <c r="ACP52" s="188"/>
      <c r="ACQ52" s="188"/>
      <c r="ACR52" s="188"/>
      <c r="ACS52" s="188"/>
      <c r="ACT52" s="188"/>
      <c r="ACU52" s="188"/>
      <c r="ACV52" s="188"/>
      <c r="ACW52" s="188"/>
      <c r="ACX52" s="188"/>
      <c r="ACY52" s="188"/>
      <c r="ACZ52" s="188"/>
      <c r="ADA52" s="188"/>
      <c r="ADB52" s="188"/>
      <c r="ADC52" s="188"/>
      <c r="ADD52" s="188"/>
      <c r="ADE52" s="188"/>
      <c r="ADF52" s="188"/>
      <c r="ADG52" s="188"/>
      <c r="ADH52" s="188"/>
      <c r="ADI52" s="188"/>
      <c r="ADJ52" s="188"/>
      <c r="ADK52" s="188"/>
      <c r="ADL52" s="188"/>
      <c r="ADM52" s="188"/>
      <c r="ADN52" s="188"/>
      <c r="ADO52" s="188"/>
      <c r="ADP52" s="188"/>
      <c r="ADQ52" s="188"/>
      <c r="ADR52" s="188"/>
      <c r="ADS52" s="188"/>
      <c r="ADT52" s="188"/>
      <c r="ADU52" s="188"/>
      <c r="ADV52" s="188"/>
      <c r="ADW52" s="188"/>
      <c r="ADX52" s="188"/>
      <c r="ADY52" s="188"/>
      <c r="ADZ52" s="188"/>
      <c r="AEA52" s="188"/>
      <c r="AEB52" s="188"/>
      <c r="AEC52" s="188"/>
      <c r="AED52" s="188"/>
      <c r="AEE52" s="188"/>
      <c r="AEF52" s="188"/>
      <c r="AEG52" s="188"/>
      <c r="AEH52" s="188"/>
      <c r="AEI52" s="188"/>
      <c r="AEJ52" s="188"/>
      <c r="AEK52" s="188"/>
      <c r="AEL52" s="188"/>
      <c r="AEM52" s="188"/>
      <c r="AEN52" s="188"/>
      <c r="AEO52" s="188"/>
      <c r="AEP52" s="188"/>
      <c r="AEQ52" s="188"/>
      <c r="AER52" s="188"/>
      <c r="AES52" s="188"/>
      <c r="AET52" s="188"/>
      <c r="AEU52" s="188"/>
      <c r="AEV52" s="188"/>
      <c r="AEW52" s="188"/>
      <c r="AEX52" s="188"/>
      <c r="AEY52" s="188"/>
      <c r="AEZ52" s="188"/>
      <c r="AFA52" s="188"/>
      <c r="AFB52" s="188"/>
      <c r="AFC52" s="188"/>
      <c r="AFD52" s="188"/>
      <c r="AFE52" s="188"/>
      <c r="AFF52" s="188"/>
      <c r="AFG52" s="188"/>
      <c r="AFH52" s="188"/>
      <c r="AFI52" s="188"/>
      <c r="AFJ52" s="188"/>
      <c r="AFK52" s="188"/>
      <c r="AFL52" s="188"/>
      <c r="AFM52" s="188"/>
      <c r="AFN52" s="188"/>
      <c r="AFO52" s="188"/>
      <c r="AFP52" s="188"/>
      <c r="AFQ52" s="188"/>
      <c r="AFR52" s="188"/>
      <c r="AFS52" s="188"/>
      <c r="AFT52" s="188"/>
      <c r="AFU52" s="188"/>
      <c r="AFV52" s="188"/>
      <c r="AFW52" s="188"/>
      <c r="AFX52" s="188"/>
      <c r="AFY52" s="188"/>
      <c r="AFZ52" s="188"/>
      <c r="AGA52" s="188"/>
      <c r="AGB52" s="188"/>
      <c r="AGC52" s="188"/>
      <c r="AGD52" s="188"/>
      <c r="AGE52" s="188"/>
      <c r="AGF52" s="188"/>
      <c r="AGG52" s="188"/>
      <c r="AGH52" s="188"/>
      <c r="AGI52" s="188"/>
      <c r="AGJ52" s="188"/>
      <c r="AGK52" s="188"/>
      <c r="AGL52" s="188"/>
      <c r="AGM52" s="188"/>
      <c r="AGN52" s="188"/>
      <c r="AGO52" s="188"/>
      <c r="AGP52" s="188"/>
      <c r="AGQ52" s="188"/>
      <c r="AGR52" s="188"/>
      <c r="AGS52" s="188"/>
      <c r="AGT52" s="188"/>
      <c r="AGU52" s="188"/>
      <c r="AGV52" s="188"/>
      <c r="AGW52" s="188"/>
      <c r="AGX52" s="188"/>
      <c r="AGY52" s="188"/>
      <c r="AGZ52" s="188"/>
      <c r="AHA52" s="188"/>
      <c r="AHB52" s="188"/>
      <c r="AHC52" s="188"/>
      <c r="AHD52" s="188"/>
      <c r="AHE52" s="188"/>
      <c r="AHF52" s="188"/>
      <c r="AHG52" s="188"/>
      <c r="AHH52" s="188"/>
      <c r="AHI52" s="188"/>
      <c r="AHJ52" s="188"/>
      <c r="AHK52" s="188"/>
      <c r="AHL52" s="188"/>
      <c r="AHM52" s="188"/>
      <c r="AHN52" s="188"/>
      <c r="AHO52" s="188"/>
      <c r="AHP52" s="188"/>
      <c r="AHQ52" s="188"/>
      <c r="AHR52" s="188"/>
      <c r="AHS52" s="188"/>
      <c r="AHT52" s="188"/>
      <c r="AHU52" s="188"/>
      <c r="AHV52" s="188"/>
      <c r="AHW52" s="188"/>
      <c r="AHX52" s="188"/>
      <c r="AHY52" s="188"/>
      <c r="AHZ52" s="188"/>
      <c r="AIA52" s="188"/>
      <c r="AIB52" s="188"/>
      <c r="AIC52" s="188"/>
      <c r="AID52" s="188"/>
      <c r="AIE52" s="188"/>
      <c r="AIF52" s="188"/>
      <c r="AIG52" s="188"/>
      <c r="AIH52" s="188"/>
      <c r="AII52" s="188"/>
      <c r="AIJ52" s="188"/>
      <c r="AIK52" s="188"/>
      <c r="AIL52" s="188"/>
      <c r="AIM52" s="188"/>
      <c r="AIN52" s="188"/>
      <c r="AIO52" s="188"/>
      <c r="AIP52" s="188"/>
      <c r="AIQ52" s="188"/>
      <c r="AIR52" s="188"/>
      <c r="AIS52" s="188"/>
      <c r="AIT52" s="188"/>
      <c r="AIU52" s="188"/>
      <c r="AIV52" s="188"/>
      <c r="AIW52" s="188"/>
      <c r="AIX52" s="188"/>
      <c r="AIY52" s="188"/>
      <c r="AIZ52" s="188"/>
      <c r="AJA52" s="188"/>
      <c r="AJB52" s="188"/>
      <c r="AJC52" s="188"/>
      <c r="AJD52" s="188"/>
      <c r="AJE52" s="188"/>
      <c r="AJF52" s="188"/>
      <c r="AJG52" s="188"/>
      <c r="AJH52" s="188"/>
      <c r="AJI52" s="188"/>
      <c r="AJJ52" s="188"/>
      <c r="AJK52" s="188"/>
      <c r="AJL52" s="188"/>
      <c r="AJM52" s="188"/>
      <c r="AJN52" s="188"/>
      <c r="AJO52" s="188"/>
      <c r="AJP52" s="188"/>
      <c r="AJQ52" s="188"/>
      <c r="AJR52" s="188"/>
      <c r="AJS52" s="188"/>
      <c r="AJT52" s="188"/>
      <c r="AJU52" s="188"/>
      <c r="AJV52" s="188"/>
      <c r="AJW52" s="188"/>
      <c r="AJX52" s="188"/>
      <c r="AJY52" s="188"/>
      <c r="AJZ52" s="188"/>
      <c r="AKA52" s="188"/>
      <c r="AKB52" s="188"/>
      <c r="AKC52" s="188"/>
      <c r="AKD52" s="188"/>
      <c r="AKE52" s="188"/>
      <c r="AKF52" s="188"/>
      <c r="AKG52" s="188"/>
      <c r="AKH52" s="188"/>
      <c r="AKI52" s="188"/>
      <c r="AKJ52" s="188"/>
      <c r="AKK52" s="188"/>
      <c r="AKL52" s="188"/>
      <c r="AKM52" s="188"/>
      <c r="AKN52" s="188"/>
      <c r="AKO52" s="188"/>
      <c r="AKP52" s="188"/>
      <c r="AKQ52" s="188"/>
      <c r="AKR52" s="188"/>
      <c r="AKS52" s="188"/>
      <c r="AKT52" s="188"/>
      <c r="AKU52" s="188"/>
      <c r="AKV52" s="188"/>
      <c r="AKW52" s="188"/>
      <c r="AKX52" s="188"/>
      <c r="AKY52" s="188"/>
      <c r="AKZ52" s="188"/>
      <c r="ALA52" s="188"/>
      <c r="ALB52" s="188"/>
      <c r="ALC52" s="188"/>
      <c r="ALD52" s="188"/>
      <c r="ALE52" s="188"/>
      <c r="ALF52" s="188"/>
      <c r="ALG52" s="188"/>
      <c r="ALH52" s="188"/>
      <c r="ALI52" s="188"/>
      <c r="ALJ52" s="188"/>
      <c r="ALK52" s="188"/>
      <c r="ALL52" s="188"/>
      <c r="ALM52" s="188"/>
      <c r="ALN52" s="188"/>
      <c r="ALO52" s="188"/>
      <c r="ALP52" s="188"/>
      <c r="ALQ52" s="188"/>
      <c r="ALR52" s="188"/>
      <c r="ALS52" s="188"/>
      <c r="ALT52" s="188"/>
      <c r="ALU52" s="188"/>
      <c r="ALV52" s="188"/>
      <c r="ALW52" s="188"/>
      <c r="ALX52" s="188"/>
      <c r="ALY52" s="188"/>
      <c r="ALZ52" s="188"/>
      <c r="AMA52" s="188"/>
      <c r="AMB52" s="188"/>
      <c r="AMC52" s="188"/>
      <c r="AMD52" s="188"/>
      <c r="AME52" s="188"/>
      <c r="AMF52" s="188"/>
      <c r="AMG52" s="188"/>
      <c r="AMH52" s="188"/>
      <c r="AMI52" s="188"/>
      <c r="AMJ52" s="188"/>
    </row>
    <row r="53" spans="1:1024" ht="15" x14ac:dyDescent="0.25">
      <c r="A53" s="179"/>
      <c r="B53" s="179"/>
      <c r="C53" s="179"/>
      <c r="D53" s="179"/>
      <c r="E53" s="179"/>
      <c r="F53" s="179"/>
      <c r="G53" s="179"/>
      <c r="H53" s="179"/>
      <c r="I53" s="179"/>
      <c r="J53" s="179"/>
      <c r="K53" s="179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88"/>
      <c r="DX53" s="188"/>
      <c r="DY53" s="188"/>
      <c r="DZ53" s="188"/>
      <c r="EA53" s="188"/>
      <c r="EB53" s="188"/>
      <c r="EC53" s="188"/>
      <c r="ED53" s="188"/>
      <c r="EE53" s="188"/>
      <c r="EF53" s="188"/>
      <c r="EG53" s="188"/>
      <c r="EH53" s="188"/>
      <c r="EI53" s="188"/>
      <c r="EJ53" s="188"/>
      <c r="EK53" s="188"/>
      <c r="EL53" s="188"/>
      <c r="EM53" s="188"/>
      <c r="EN53" s="188"/>
      <c r="EO53" s="188"/>
      <c r="EP53" s="188"/>
      <c r="EQ53" s="188"/>
      <c r="ER53" s="188"/>
      <c r="ES53" s="188"/>
      <c r="ET53" s="188"/>
      <c r="EU53" s="188"/>
      <c r="EV53" s="188"/>
      <c r="EW53" s="188"/>
      <c r="EX53" s="188"/>
      <c r="EY53" s="188"/>
      <c r="EZ53" s="188"/>
      <c r="FA53" s="188"/>
      <c r="FB53" s="188"/>
      <c r="FC53" s="188"/>
      <c r="FD53" s="188"/>
      <c r="FE53" s="188"/>
      <c r="FF53" s="188"/>
      <c r="FG53" s="188"/>
      <c r="FH53" s="188"/>
      <c r="FI53" s="188"/>
      <c r="FJ53" s="188"/>
      <c r="FK53" s="188"/>
      <c r="FL53" s="188"/>
      <c r="FM53" s="188"/>
      <c r="FN53" s="188"/>
      <c r="FO53" s="188"/>
      <c r="FP53" s="188"/>
      <c r="FQ53" s="188"/>
      <c r="FR53" s="188"/>
      <c r="FS53" s="188"/>
      <c r="FT53" s="188"/>
      <c r="FU53" s="188"/>
      <c r="FV53" s="188"/>
      <c r="FW53" s="188"/>
      <c r="FX53" s="188"/>
      <c r="FY53" s="188"/>
      <c r="FZ53" s="188"/>
      <c r="GA53" s="188"/>
      <c r="GB53" s="188"/>
      <c r="GC53" s="188"/>
      <c r="GD53" s="188"/>
      <c r="GE53" s="188"/>
      <c r="GF53" s="188"/>
      <c r="GG53" s="188"/>
      <c r="GH53" s="188"/>
      <c r="GI53" s="188"/>
      <c r="GJ53" s="188"/>
      <c r="GK53" s="188"/>
      <c r="GL53" s="188"/>
      <c r="GM53" s="188"/>
      <c r="GN53" s="188"/>
      <c r="GO53" s="188"/>
      <c r="GP53" s="188"/>
      <c r="GQ53" s="188"/>
      <c r="GR53" s="188"/>
      <c r="GS53" s="188"/>
      <c r="GT53" s="188"/>
      <c r="GU53" s="188"/>
      <c r="GV53" s="188"/>
      <c r="GW53" s="188"/>
      <c r="GX53" s="188"/>
      <c r="GY53" s="188"/>
      <c r="GZ53" s="188"/>
      <c r="HA53" s="188"/>
      <c r="HB53" s="188"/>
      <c r="HC53" s="188"/>
      <c r="HD53" s="188"/>
      <c r="HE53" s="188"/>
      <c r="HF53" s="188"/>
      <c r="HG53" s="188"/>
      <c r="HH53" s="188"/>
      <c r="HI53" s="188"/>
      <c r="HJ53" s="188"/>
      <c r="HK53" s="188"/>
      <c r="HL53" s="188"/>
      <c r="HM53" s="188"/>
      <c r="HN53" s="188"/>
      <c r="HO53" s="188"/>
      <c r="HP53" s="188"/>
      <c r="HQ53" s="188"/>
      <c r="HR53" s="188"/>
      <c r="HS53" s="188"/>
      <c r="HT53" s="188"/>
      <c r="HU53" s="188"/>
      <c r="HV53" s="188"/>
      <c r="HW53" s="188"/>
      <c r="HX53" s="188"/>
      <c r="HY53" s="188"/>
      <c r="HZ53" s="188"/>
      <c r="IA53" s="188"/>
      <c r="IB53" s="188"/>
      <c r="IC53" s="188"/>
      <c r="ID53" s="188"/>
      <c r="IE53" s="188"/>
      <c r="IF53" s="188"/>
      <c r="IG53" s="188"/>
      <c r="IH53" s="188"/>
      <c r="II53" s="188"/>
      <c r="IJ53" s="188"/>
      <c r="IK53" s="188"/>
      <c r="IL53" s="188"/>
      <c r="IM53" s="188"/>
      <c r="IN53" s="188"/>
      <c r="IO53" s="188"/>
      <c r="IP53" s="188"/>
      <c r="IQ53" s="188"/>
      <c r="IR53" s="188"/>
      <c r="IS53" s="188"/>
      <c r="IT53" s="188"/>
      <c r="IU53" s="188"/>
      <c r="IV53" s="188"/>
      <c r="IW53" s="188"/>
      <c r="IX53" s="188"/>
      <c r="IY53" s="188"/>
      <c r="IZ53" s="188"/>
      <c r="JA53" s="188"/>
      <c r="JB53" s="188"/>
      <c r="JC53" s="188"/>
      <c r="JD53" s="188"/>
      <c r="JE53" s="188"/>
      <c r="JF53" s="188"/>
      <c r="JG53" s="188"/>
      <c r="JH53" s="188"/>
      <c r="JI53" s="188"/>
      <c r="JJ53" s="188"/>
      <c r="JK53" s="188"/>
      <c r="JL53" s="188"/>
      <c r="JM53" s="188"/>
      <c r="JN53" s="188"/>
      <c r="JO53" s="188"/>
      <c r="JP53" s="188"/>
      <c r="JQ53" s="188"/>
      <c r="JR53" s="188"/>
      <c r="JS53" s="188"/>
      <c r="JT53" s="188"/>
      <c r="JU53" s="188"/>
      <c r="JV53" s="188"/>
      <c r="JW53" s="188"/>
      <c r="JX53" s="188"/>
      <c r="JY53" s="188"/>
      <c r="JZ53" s="188"/>
      <c r="KA53" s="188"/>
      <c r="KB53" s="188"/>
      <c r="KC53" s="188"/>
      <c r="KD53" s="188"/>
      <c r="KE53" s="188"/>
      <c r="KF53" s="188"/>
      <c r="KG53" s="188"/>
      <c r="KH53" s="188"/>
      <c r="KI53" s="188"/>
      <c r="KJ53" s="188"/>
      <c r="KK53" s="188"/>
      <c r="KL53" s="188"/>
      <c r="KM53" s="188"/>
      <c r="KN53" s="188"/>
      <c r="KO53" s="188"/>
      <c r="KP53" s="188"/>
      <c r="KQ53" s="188"/>
      <c r="KR53" s="188"/>
      <c r="KS53" s="188"/>
      <c r="KT53" s="188"/>
      <c r="KU53" s="188"/>
      <c r="KV53" s="188"/>
      <c r="KW53" s="188"/>
      <c r="KX53" s="188"/>
      <c r="KY53" s="188"/>
      <c r="KZ53" s="188"/>
      <c r="LA53" s="188"/>
      <c r="LB53" s="188"/>
      <c r="LC53" s="188"/>
      <c r="LD53" s="188"/>
      <c r="LE53" s="188"/>
      <c r="LF53" s="188"/>
      <c r="LG53" s="188"/>
      <c r="LH53" s="188"/>
      <c r="LI53" s="188"/>
      <c r="LJ53" s="188"/>
      <c r="LK53" s="188"/>
      <c r="LL53" s="188"/>
      <c r="LM53" s="188"/>
      <c r="LN53" s="188"/>
      <c r="LO53" s="188"/>
      <c r="LP53" s="188"/>
      <c r="LQ53" s="188"/>
      <c r="LR53" s="188"/>
      <c r="LS53" s="188"/>
      <c r="LT53" s="188"/>
      <c r="LU53" s="188"/>
      <c r="LV53" s="188"/>
      <c r="LW53" s="188"/>
      <c r="LX53" s="188"/>
      <c r="LY53" s="188"/>
      <c r="LZ53" s="188"/>
      <c r="MA53" s="188"/>
      <c r="MB53" s="188"/>
      <c r="MC53" s="188"/>
      <c r="MD53" s="188"/>
      <c r="ME53" s="188"/>
      <c r="MF53" s="188"/>
      <c r="MG53" s="188"/>
      <c r="MH53" s="188"/>
      <c r="MI53" s="188"/>
      <c r="MJ53" s="188"/>
      <c r="MK53" s="188"/>
      <c r="ML53" s="188"/>
      <c r="MM53" s="188"/>
      <c r="MN53" s="188"/>
      <c r="MO53" s="188"/>
      <c r="MP53" s="188"/>
      <c r="MQ53" s="188"/>
      <c r="MR53" s="188"/>
      <c r="MS53" s="188"/>
      <c r="MT53" s="188"/>
      <c r="MU53" s="188"/>
      <c r="MV53" s="188"/>
      <c r="MW53" s="188"/>
      <c r="MX53" s="188"/>
      <c r="MY53" s="188"/>
      <c r="MZ53" s="188"/>
      <c r="NA53" s="188"/>
      <c r="NB53" s="188"/>
      <c r="NC53" s="188"/>
      <c r="ND53" s="188"/>
      <c r="NE53" s="188"/>
      <c r="NF53" s="188"/>
      <c r="NG53" s="188"/>
      <c r="NH53" s="188"/>
      <c r="NI53" s="188"/>
      <c r="NJ53" s="188"/>
      <c r="NK53" s="188"/>
      <c r="NL53" s="188"/>
      <c r="NM53" s="188"/>
      <c r="NN53" s="188"/>
      <c r="NO53" s="188"/>
      <c r="NP53" s="188"/>
      <c r="NQ53" s="188"/>
      <c r="NR53" s="188"/>
      <c r="NS53" s="188"/>
      <c r="NT53" s="188"/>
      <c r="NU53" s="188"/>
      <c r="NV53" s="188"/>
      <c r="NW53" s="188"/>
      <c r="NX53" s="188"/>
      <c r="NY53" s="188"/>
      <c r="NZ53" s="188"/>
      <c r="OA53" s="188"/>
      <c r="OB53" s="188"/>
      <c r="OC53" s="188"/>
      <c r="OD53" s="188"/>
      <c r="OE53" s="188"/>
      <c r="OF53" s="188"/>
      <c r="OG53" s="188"/>
      <c r="OH53" s="188"/>
      <c r="OI53" s="188"/>
      <c r="OJ53" s="188"/>
      <c r="OK53" s="188"/>
      <c r="OL53" s="188"/>
      <c r="OM53" s="188"/>
      <c r="ON53" s="188"/>
      <c r="OO53" s="188"/>
      <c r="OP53" s="188"/>
      <c r="OQ53" s="188"/>
      <c r="OR53" s="188"/>
      <c r="OS53" s="188"/>
      <c r="OT53" s="188"/>
      <c r="OU53" s="188"/>
      <c r="OV53" s="188"/>
      <c r="OW53" s="188"/>
      <c r="OX53" s="188"/>
      <c r="OY53" s="188"/>
      <c r="OZ53" s="188"/>
      <c r="PA53" s="188"/>
      <c r="PB53" s="188"/>
      <c r="PC53" s="188"/>
      <c r="PD53" s="188"/>
      <c r="PE53" s="188"/>
      <c r="PF53" s="188"/>
      <c r="PG53" s="188"/>
      <c r="PH53" s="188"/>
      <c r="PI53" s="188"/>
      <c r="PJ53" s="188"/>
      <c r="PK53" s="188"/>
      <c r="PL53" s="188"/>
      <c r="PM53" s="188"/>
      <c r="PN53" s="188"/>
      <c r="PO53" s="188"/>
      <c r="PP53" s="188"/>
      <c r="PQ53" s="188"/>
      <c r="PR53" s="188"/>
      <c r="PS53" s="188"/>
      <c r="PT53" s="188"/>
      <c r="PU53" s="188"/>
      <c r="PV53" s="188"/>
      <c r="PW53" s="188"/>
      <c r="PX53" s="188"/>
      <c r="PY53" s="188"/>
      <c r="PZ53" s="188"/>
      <c r="QA53" s="188"/>
      <c r="QB53" s="188"/>
      <c r="QC53" s="188"/>
      <c r="QD53" s="188"/>
      <c r="QE53" s="188"/>
      <c r="QF53" s="188"/>
      <c r="QG53" s="188"/>
      <c r="QH53" s="188"/>
      <c r="QI53" s="188"/>
      <c r="QJ53" s="188"/>
      <c r="QK53" s="188"/>
      <c r="QL53" s="188"/>
      <c r="QM53" s="188"/>
      <c r="QN53" s="188"/>
      <c r="QO53" s="188"/>
      <c r="QP53" s="188"/>
      <c r="QQ53" s="188"/>
      <c r="QR53" s="188"/>
      <c r="QS53" s="188"/>
      <c r="QT53" s="188"/>
      <c r="QU53" s="188"/>
      <c r="QV53" s="188"/>
      <c r="QW53" s="188"/>
      <c r="QX53" s="188"/>
      <c r="QY53" s="188"/>
      <c r="QZ53" s="188"/>
      <c r="RA53" s="188"/>
      <c r="RB53" s="188"/>
      <c r="RC53" s="188"/>
      <c r="RD53" s="188"/>
      <c r="RE53" s="188"/>
      <c r="RF53" s="188"/>
      <c r="RG53" s="188"/>
      <c r="RH53" s="188"/>
      <c r="RI53" s="188"/>
      <c r="RJ53" s="188"/>
      <c r="RK53" s="188"/>
      <c r="RL53" s="188"/>
      <c r="RM53" s="188"/>
      <c r="RN53" s="188"/>
      <c r="RO53" s="188"/>
      <c r="RP53" s="188"/>
      <c r="RQ53" s="188"/>
      <c r="RR53" s="188"/>
      <c r="RS53" s="188"/>
      <c r="RT53" s="188"/>
      <c r="RU53" s="188"/>
      <c r="RV53" s="188"/>
      <c r="RW53" s="188"/>
      <c r="RX53" s="188"/>
      <c r="RY53" s="188"/>
      <c r="RZ53" s="188"/>
      <c r="SA53" s="188"/>
      <c r="SB53" s="188"/>
      <c r="SC53" s="188"/>
      <c r="SD53" s="188"/>
      <c r="SE53" s="188"/>
      <c r="SF53" s="188"/>
      <c r="SG53" s="188"/>
      <c r="SH53" s="188"/>
      <c r="SI53" s="188"/>
      <c r="SJ53" s="188"/>
      <c r="SK53" s="188"/>
      <c r="SL53" s="188"/>
      <c r="SM53" s="188"/>
      <c r="SN53" s="188"/>
      <c r="SO53" s="188"/>
      <c r="SP53" s="188"/>
      <c r="SQ53" s="188"/>
      <c r="SR53" s="188"/>
      <c r="SS53" s="188"/>
      <c r="ST53" s="188"/>
      <c r="SU53" s="188"/>
      <c r="SV53" s="188"/>
      <c r="SW53" s="188"/>
      <c r="SX53" s="188"/>
      <c r="SY53" s="188"/>
      <c r="SZ53" s="188"/>
      <c r="TA53" s="188"/>
      <c r="TB53" s="188"/>
      <c r="TC53" s="188"/>
      <c r="TD53" s="188"/>
      <c r="TE53" s="188"/>
      <c r="TF53" s="188"/>
      <c r="TG53" s="188"/>
      <c r="TH53" s="188"/>
      <c r="TI53" s="188"/>
      <c r="TJ53" s="188"/>
      <c r="TK53" s="188"/>
      <c r="TL53" s="188"/>
      <c r="TM53" s="188"/>
      <c r="TN53" s="188"/>
      <c r="TO53" s="188"/>
      <c r="TP53" s="188"/>
      <c r="TQ53" s="188"/>
      <c r="TR53" s="188"/>
      <c r="TS53" s="188"/>
      <c r="TT53" s="188"/>
      <c r="TU53" s="188"/>
      <c r="TV53" s="188"/>
      <c r="TW53" s="188"/>
      <c r="TX53" s="188"/>
      <c r="TY53" s="188"/>
      <c r="TZ53" s="188"/>
      <c r="UA53" s="188"/>
      <c r="UB53" s="188"/>
      <c r="UC53" s="188"/>
      <c r="UD53" s="188"/>
      <c r="UE53" s="188"/>
      <c r="UF53" s="188"/>
      <c r="UG53" s="188"/>
      <c r="UH53" s="188"/>
      <c r="UI53" s="188"/>
      <c r="UJ53" s="188"/>
      <c r="UK53" s="188"/>
      <c r="UL53" s="188"/>
      <c r="UM53" s="188"/>
      <c r="UN53" s="188"/>
      <c r="UO53" s="188"/>
      <c r="UP53" s="188"/>
      <c r="UQ53" s="188"/>
      <c r="UR53" s="188"/>
      <c r="US53" s="188"/>
      <c r="UT53" s="188"/>
      <c r="UU53" s="188"/>
      <c r="UV53" s="188"/>
      <c r="UW53" s="188"/>
      <c r="UX53" s="188"/>
      <c r="UY53" s="188"/>
      <c r="UZ53" s="188"/>
      <c r="VA53" s="188"/>
      <c r="VB53" s="188"/>
      <c r="VC53" s="188"/>
      <c r="VD53" s="188"/>
      <c r="VE53" s="188"/>
      <c r="VF53" s="188"/>
      <c r="VG53" s="188"/>
      <c r="VH53" s="188"/>
      <c r="VI53" s="188"/>
      <c r="VJ53" s="188"/>
      <c r="VK53" s="188"/>
      <c r="VL53" s="188"/>
      <c r="VM53" s="188"/>
      <c r="VN53" s="188"/>
      <c r="VO53" s="188"/>
      <c r="VP53" s="188"/>
      <c r="VQ53" s="188"/>
      <c r="VR53" s="188"/>
      <c r="VS53" s="188"/>
      <c r="VT53" s="188"/>
      <c r="VU53" s="188"/>
      <c r="VV53" s="188"/>
      <c r="VW53" s="188"/>
      <c r="VX53" s="188"/>
      <c r="VY53" s="188"/>
      <c r="VZ53" s="188"/>
      <c r="WA53" s="188"/>
      <c r="WB53" s="188"/>
      <c r="WC53" s="188"/>
      <c r="WD53" s="188"/>
      <c r="WE53" s="188"/>
      <c r="WF53" s="188"/>
      <c r="WG53" s="188"/>
      <c r="WH53" s="188"/>
      <c r="WI53" s="188"/>
      <c r="WJ53" s="188"/>
      <c r="WK53" s="188"/>
      <c r="WL53" s="188"/>
      <c r="WM53" s="188"/>
      <c r="WN53" s="188"/>
      <c r="WO53" s="188"/>
      <c r="WP53" s="188"/>
      <c r="WQ53" s="188"/>
      <c r="WR53" s="188"/>
      <c r="WS53" s="188"/>
      <c r="WT53" s="188"/>
      <c r="WU53" s="188"/>
      <c r="WV53" s="188"/>
      <c r="WW53" s="188"/>
      <c r="WX53" s="188"/>
      <c r="WY53" s="188"/>
      <c r="WZ53" s="188"/>
      <c r="XA53" s="188"/>
      <c r="XB53" s="188"/>
      <c r="XC53" s="188"/>
      <c r="XD53" s="188"/>
      <c r="XE53" s="188"/>
      <c r="XF53" s="188"/>
      <c r="XG53" s="188"/>
      <c r="XH53" s="188"/>
      <c r="XI53" s="188"/>
      <c r="XJ53" s="188"/>
      <c r="XK53" s="188"/>
      <c r="XL53" s="188"/>
      <c r="XM53" s="188"/>
      <c r="XN53" s="188"/>
      <c r="XO53" s="188"/>
      <c r="XP53" s="188"/>
      <c r="XQ53" s="188"/>
      <c r="XR53" s="188"/>
      <c r="XS53" s="188"/>
      <c r="XT53" s="188"/>
      <c r="XU53" s="188"/>
      <c r="XV53" s="188"/>
      <c r="XW53" s="188"/>
      <c r="XX53" s="188"/>
      <c r="XY53" s="188"/>
      <c r="XZ53" s="188"/>
      <c r="YA53" s="188"/>
      <c r="YB53" s="188"/>
      <c r="YC53" s="188"/>
      <c r="YD53" s="188"/>
      <c r="YE53" s="188"/>
      <c r="YF53" s="188"/>
      <c r="YG53" s="188"/>
      <c r="YH53" s="188"/>
      <c r="YI53" s="188"/>
      <c r="YJ53" s="188"/>
      <c r="YK53" s="188"/>
      <c r="YL53" s="188"/>
      <c r="YM53" s="188"/>
      <c r="YN53" s="188"/>
      <c r="YO53" s="188"/>
      <c r="YP53" s="188"/>
      <c r="YQ53" s="188"/>
      <c r="YR53" s="188"/>
      <c r="YS53" s="188"/>
      <c r="YT53" s="188"/>
      <c r="YU53" s="188"/>
      <c r="YV53" s="188"/>
      <c r="YW53" s="188"/>
      <c r="YX53" s="188"/>
      <c r="YY53" s="188"/>
      <c r="YZ53" s="188"/>
      <c r="ZA53" s="188"/>
      <c r="ZB53" s="188"/>
      <c r="ZC53" s="188"/>
      <c r="ZD53" s="188"/>
      <c r="ZE53" s="188"/>
      <c r="ZF53" s="188"/>
      <c r="ZG53" s="188"/>
      <c r="ZH53" s="188"/>
      <c r="ZI53" s="188"/>
      <c r="ZJ53" s="188"/>
      <c r="ZK53" s="188"/>
      <c r="ZL53" s="188"/>
      <c r="ZM53" s="188"/>
      <c r="ZN53" s="188"/>
      <c r="ZO53" s="188"/>
      <c r="ZP53" s="188"/>
      <c r="ZQ53" s="188"/>
      <c r="ZR53" s="188"/>
      <c r="ZS53" s="188"/>
      <c r="ZT53" s="188"/>
      <c r="ZU53" s="188"/>
      <c r="ZV53" s="188"/>
      <c r="ZW53" s="188"/>
      <c r="ZX53" s="188"/>
      <c r="ZY53" s="188"/>
      <c r="ZZ53" s="188"/>
      <c r="AAA53" s="188"/>
      <c r="AAB53" s="188"/>
      <c r="AAC53" s="188"/>
      <c r="AAD53" s="188"/>
      <c r="AAE53" s="188"/>
      <c r="AAF53" s="188"/>
      <c r="AAG53" s="188"/>
      <c r="AAH53" s="188"/>
      <c r="AAI53" s="188"/>
      <c r="AAJ53" s="188"/>
      <c r="AAK53" s="188"/>
      <c r="AAL53" s="188"/>
      <c r="AAM53" s="188"/>
      <c r="AAN53" s="188"/>
      <c r="AAO53" s="188"/>
      <c r="AAP53" s="188"/>
      <c r="AAQ53" s="188"/>
      <c r="AAR53" s="188"/>
      <c r="AAS53" s="188"/>
      <c r="AAT53" s="188"/>
      <c r="AAU53" s="188"/>
      <c r="AAV53" s="188"/>
      <c r="AAW53" s="188"/>
      <c r="AAX53" s="188"/>
      <c r="AAY53" s="188"/>
      <c r="AAZ53" s="188"/>
      <c r="ABA53" s="188"/>
      <c r="ABB53" s="188"/>
      <c r="ABC53" s="188"/>
      <c r="ABD53" s="188"/>
      <c r="ABE53" s="188"/>
      <c r="ABF53" s="188"/>
      <c r="ABG53" s="188"/>
      <c r="ABH53" s="188"/>
      <c r="ABI53" s="188"/>
      <c r="ABJ53" s="188"/>
      <c r="ABK53" s="188"/>
      <c r="ABL53" s="188"/>
      <c r="ABM53" s="188"/>
      <c r="ABN53" s="188"/>
      <c r="ABO53" s="188"/>
      <c r="ABP53" s="188"/>
      <c r="ABQ53" s="188"/>
      <c r="ABR53" s="188"/>
      <c r="ABS53" s="188"/>
      <c r="ABT53" s="188"/>
      <c r="ABU53" s="188"/>
      <c r="ABV53" s="188"/>
      <c r="ABW53" s="188"/>
      <c r="ABX53" s="188"/>
      <c r="ABY53" s="188"/>
      <c r="ABZ53" s="188"/>
      <c r="ACA53" s="188"/>
      <c r="ACB53" s="188"/>
      <c r="ACC53" s="188"/>
      <c r="ACD53" s="188"/>
      <c r="ACE53" s="188"/>
      <c r="ACF53" s="188"/>
      <c r="ACG53" s="188"/>
      <c r="ACH53" s="188"/>
      <c r="ACI53" s="188"/>
      <c r="ACJ53" s="188"/>
      <c r="ACK53" s="188"/>
      <c r="ACL53" s="188"/>
      <c r="ACM53" s="188"/>
      <c r="ACN53" s="188"/>
      <c r="ACO53" s="188"/>
      <c r="ACP53" s="188"/>
      <c r="ACQ53" s="188"/>
      <c r="ACR53" s="188"/>
      <c r="ACS53" s="188"/>
      <c r="ACT53" s="188"/>
      <c r="ACU53" s="188"/>
      <c r="ACV53" s="188"/>
      <c r="ACW53" s="188"/>
      <c r="ACX53" s="188"/>
      <c r="ACY53" s="188"/>
      <c r="ACZ53" s="188"/>
      <c r="ADA53" s="188"/>
      <c r="ADB53" s="188"/>
      <c r="ADC53" s="188"/>
      <c r="ADD53" s="188"/>
      <c r="ADE53" s="188"/>
      <c r="ADF53" s="188"/>
      <c r="ADG53" s="188"/>
      <c r="ADH53" s="188"/>
      <c r="ADI53" s="188"/>
      <c r="ADJ53" s="188"/>
      <c r="ADK53" s="188"/>
      <c r="ADL53" s="188"/>
      <c r="ADM53" s="188"/>
      <c r="ADN53" s="188"/>
      <c r="ADO53" s="188"/>
      <c r="ADP53" s="188"/>
      <c r="ADQ53" s="188"/>
      <c r="ADR53" s="188"/>
      <c r="ADS53" s="188"/>
      <c r="ADT53" s="188"/>
      <c r="ADU53" s="188"/>
      <c r="ADV53" s="188"/>
      <c r="ADW53" s="188"/>
      <c r="ADX53" s="188"/>
      <c r="ADY53" s="188"/>
      <c r="ADZ53" s="188"/>
      <c r="AEA53" s="188"/>
      <c r="AEB53" s="188"/>
      <c r="AEC53" s="188"/>
      <c r="AED53" s="188"/>
      <c r="AEE53" s="188"/>
      <c r="AEF53" s="188"/>
      <c r="AEG53" s="188"/>
      <c r="AEH53" s="188"/>
      <c r="AEI53" s="188"/>
      <c r="AEJ53" s="188"/>
      <c r="AEK53" s="188"/>
      <c r="AEL53" s="188"/>
      <c r="AEM53" s="188"/>
      <c r="AEN53" s="188"/>
      <c r="AEO53" s="188"/>
      <c r="AEP53" s="188"/>
      <c r="AEQ53" s="188"/>
      <c r="AER53" s="188"/>
      <c r="AES53" s="188"/>
      <c r="AET53" s="188"/>
      <c r="AEU53" s="188"/>
      <c r="AEV53" s="188"/>
      <c r="AEW53" s="188"/>
      <c r="AEX53" s="188"/>
      <c r="AEY53" s="188"/>
      <c r="AEZ53" s="188"/>
      <c r="AFA53" s="188"/>
      <c r="AFB53" s="188"/>
      <c r="AFC53" s="188"/>
      <c r="AFD53" s="188"/>
      <c r="AFE53" s="188"/>
      <c r="AFF53" s="188"/>
      <c r="AFG53" s="188"/>
      <c r="AFH53" s="188"/>
      <c r="AFI53" s="188"/>
      <c r="AFJ53" s="188"/>
      <c r="AFK53" s="188"/>
      <c r="AFL53" s="188"/>
      <c r="AFM53" s="188"/>
      <c r="AFN53" s="188"/>
      <c r="AFO53" s="188"/>
      <c r="AFP53" s="188"/>
      <c r="AFQ53" s="188"/>
      <c r="AFR53" s="188"/>
      <c r="AFS53" s="188"/>
      <c r="AFT53" s="188"/>
      <c r="AFU53" s="188"/>
      <c r="AFV53" s="188"/>
      <c r="AFW53" s="188"/>
      <c r="AFX53" s="188"/>
      <c r="AFY53" s="188"/>
      <c r="AFZ53" s="188"/>
      <c r="AGA53" s="188"/>
      <c r="AGB53" s="188"/>
      <c r="AGC53" s="188"/>
      <c r="AGD53" s="188"/>
      <c r="AGE53" s="188"/>
      <c r="AGF53" s="188"/>
      <c r="AGG53" s="188"/>
      <c r="AGH53" s="188"/>
      <c r="AGI53" s="188"/>
      <c r="AGJ53" s="188"/>
      <c r="AGK53" s="188"/>
      <c r="AGL53" s="188"/>
      <c r="AGM53" s="188"/>
      <c r="AGN53" s="188"/>
      <c r="AGO53" s="188"/>
      <c r="AGP53" s="188"/>
      <c r="AGQ53" s="188"/>
      <c r="AGR53" s="188"/>
      <c r="AGS53" s="188"/>
      <c r="AGT53" s="188"/>
      <c r="AGU53" s="188"/>
      <c r="AGV53" s="188"/>
      <c r="AGW53" s="188"/>
      <c r="AGX53" s="188"/>
      <c r="AGY53" s="188"/>
      <c r="AGZ53" s="188"/>
      <c r="AHA53" s="188"/>
      <c r="AHB53" s="188"/>
      <c r="AHC53" s="188"/>
      <c r="AHD53" s="188"/>
      <c r="AHE53" s="188"/>
      <c r="AHF53" s="188"/>
      <c r="AHG53" s="188"/>
      <c r="AHH53" s="188"/>
      <c r="AHI53" s="188"/>
      <c r="AHJ53" s="188"/>
      <c r="AHK53" s="188"/>
      <c r="AHL53" s="188"/>
      <c r="AHM53" s="188"/>
      <c r="AHN53" s="188"/>
      <c r="AHO53" s="188"/>
      <c r="AHP53" s="188"/>
      <c r="AHQ53" s="188"/>
      <c r="AHR53" s="188"/>
      <c r="AHS53" s="188"/>
      <c r="AHT53" s="188"/>
      <c r="AHU53" s="188"/>
      <c r="AHV53" s="188"/>
      <c r="AHW53" s="188"/>
      <c r="AHX53" s="188"/>
      <c r="AHY53" s="188"/>
      <c r="AHZ53" s="188"/>
      <c r="AIA53" s="188"/>
      <c r="AIB53" s="188"/>
      <c r="AIC53" s="188"/>
      <c r="AID53" s="188"/>
      <c r="AIE53" s="188"/>
      <c r="AIF53" s="188"/>
      <c r="AIG53" s="188"/>
      <c r="AIH53" s="188"/>
      <c r="AII53" s="188"/>
      <c r="AIJ53" s="188"/>
      <c r="AIK53" s="188"/>
      <c r="AIL53" s="188"/>
      <c r="AIM53" s="188"/>
      <c r="AIN53" s="188"/>
      <c r="AIO53" s="188"/>
      <c r="AIP53" s="188"/>
      <c r="AIQ53" s="188"/>
      <c r="AIR53" s="188"/>
      <c r="AIS53" s="188"/>
      <c r="AIT53" s="188"/>
      <c r="AIU53" s="188"/>
      <c r="AIV53" s="188"/>
      <c r="AIW53" s="188"/>
      <c r="AIX53" s="188"/>
      <c r="AIY53" s="188"/>
      <c r="AIZ53" s="188"/>
      <c r="AJA53" s="188"/>
      <c r="AJB53" s="188"/>
      <c r="AJC53" s="188"/>
      <c r="AJD53" s="188"/>
      <c r="AJE53" s="188"/>
      <c r="AJF53" s="188"/>
      <c r="AJG53" s="188"/>
      <c r="AJH53" s="188"/>
      <c r="AJI53" s="188"/>
      <c r="AJJ53" s="188"/>
      <c r="AJK53" s="188"/>
      <c r="AJL53" s="188"/>
      <c r="AJM53" s="188"/>
      <c r="AJN53" s="188"/>
      <c r="AJO53" s="188"/>
      <c r="AJP53" s="188"/>
      <c r="AJQ53" s="188"/>
      <c r="AJR53" s="188"/>
      <c r="AJS53" s="188"/>
      <c r="AJT53" s="188"/>
      <c r="AJU53" s="188"/>
      <c r="AJV53" s="188"/>
      <c r="AJW53" s="188"/>
      <c r="AJX53" s="188"/>
      <c r="AJY53" s="188"/>
      <c r="AJZ53" s="188"/>
      <c r="AKA53" s="188"/>
      <c r="AKB53" s="188"/>
      <c r="AKC53" s="188"/>
      <c r="AKD53" s="188"/>
      <c r="AKE53" s="188"/>
      <c r="AKF53" s="188"/>
      <c r="AKG53" s="188"/>
      <c r="AKH53" s="188"/>
      <c r="AKI53" s="188"/>
      <c r="AKJ53" s="188"/>
      <c r="AKK53" s="188"/>
      <c r="AKL53" s="188"/>
      <c r="AKM53" s="188"/>
      <c r="AKN53" s="188"/>
      <c r="AKO53" s="188"/>
      <c r="AKP53" s="188"/>
      <c r="AKQ53" s="188"/>
      <c r="AKR53" s="188"/>
      <c r="AKS53" s="188"/>
      <c r="AKT53" s="188"/>
      <c r="AKU53" s="188"/>
      <c r="AKV53" s="188"/>
      <c r="AKW53" s="188"/>
      <c r="AKX53" s="188"/>
      <c r="AKY53" s="188"/>
      <c r="AKZ53" s="188"/>
      <c r="ALA53" s="188"/>
      <c r="ALB53" s="188"/>
      <c r="ALC53" s="188"/>
      <c r="ALD53" s="188"/>
      <c r="ALE53" s="188"/>
      <c r="ALF53" s="188"/>
      <c r="ALG53" s="188"/>
      <c r="ALH53" s="188"/>
      <c r="ALI53" s="188"/>
      <c r="ALJ53" s="188"/>
      <c r="ALK53" s="188"/>
      <c r="ALL53" s="188"/>
      <c r="ALM53" s="188"/>
      <c r="ALN53" s="188"/>
      <c r="ALO53" s="188"/>
      <c r="ALP53" s="188"/>
      <c r="ALQ53" s="188"/>
      <c r="ALR53" s="188"/>
      <c r="ALS53" s="188"/>
      <c r="ALT53" s="188"/>
      <c r="ALU53" s="188"/>
      <c r="ALV53" s="188"/>
      <c r="ALW53" s="188"/>
      <c r="ALX53" s="188"/>
      <c r="ALY53" s="188"/>
      <c r="ALZ53" s="188"/>
      <c r="AMA53" s="188"/>
      <c r="AMB53" s="188"/>
      <c r="AMC53" s="188"/>
      <c r="AMD53" s="188"/>
      <c r="AME53" s="188"/>
      <c r="AMF53" s="188"/>
      <c r="AMG53" s="188"/>
      <c r="AMH53" s="188"/>
      <c r="AMI53" s="188"/>
      <c r="AMJ53" s="188"/>
    </row>
    <row r="54" spans="1:1024" ht="15" x14ac:dyDescent="0.25">
      <c r="A54" s="179"/>
      <c r="B54" s="179"/>
      <c r="C54" s="179"/>
      <c r="D54" s="179"/>
      <c r="E54" s="179"/>
      <c r="F54" s="179"/>
      <c r="G54" s="179"/>
      <c r="H54" s="179"/>
      <c r="I54" s="179"/>
      <c r="J54" s="179"/>
      <c r="K54" s="179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88"/>
      <c r="DX54" s="188"/>
      <c r="DY54" s="188"/>
      <c r="DZ54" s="188"/>
      <c r="EA54" s="188"/>
      <c r="EB54" s="188"/>
      <c r="EC54" s="188"/>
      <c r="ED54" s="188"/>
      <c r="EE54" s="188"/>
      <c r="EF54" s="188"/>
      <c r="EG54" s="188"/>
      <c r="EH54" s="188"/>
      <c r="EI54" s="188"/>
      <c r="EJ54" s="188"/>
      <c r="EK54" s="188"/>
      <c r="EL54" s="188"/>
      <c r="EM54" s="188"/>
      <c r="EN54" s="188"/>
      <c r="EO54" s="188"/>
      <c r="EP54" s="188"/>
      <c r="EQ54" s="188"/>
      <c r="ER54" s="188"/>
      <c r="ES54" s="188"/>
      <c r="ET54" s="188"/>
      <c r="EU54" s="188"/>
      <c r="EV54" s="188"/>
      <c r="EW54" s="188"/>
      <c r="EX54" s="188"/>
      <c r="EY54" s="188"/>
      <c r="EZ54" s="188"/>
      <c r="FA54" s="188"/>
      <c r="FB54" s="188"/>
      <c r="FC54" s="188"/>
      <c r="FD54" s="188"/>
      <c r="FE54" s="188"/>
      <c r="FF54" s="188"/>
      <c r="FG54" s="188"/>
      <c r="FH54" s="188"/>
      <c r="FI54" s="188"/>
      <c r="FJ54" s="188"/>
      <c r="FK54" s="188"/>
      <c r="FL54" s="188"/>
      <c r="FM54" s="188"/>
      <c r="FN54" s="188"/>
      <c r="FO54" s="188"/>
      <c r="FP54" s="188"/>
      <c r="FQ54" s="188"/>
      <c r="FR54" s="188"/>
      <c r="FS54" s="188"/>
      <c r="FT54" s="188"/>
      <c r="FU54" s="188"/>
      <c r="FV54" s="188"/>
      <c r="FW54" s="188"/>
      <c r="FX54" s="188"/>
      <c r="FY54" s="188"/>
      <c r="FZ54" s="188"/>
      <c r="GA54" s="188"/>
      <c r="GB54" s="188"/>
      <c r="GC54" s="188"/>
      <c r="GD54" s="188"/>
      <c r="GE54" s="188"/>
      <c r="GF54" s="188"/>
      <c r="GG54" s="188"/>
      <c r="GH54" s="188"/>
      <c r="GI54" s="188"/>
      <c r="GJ54" s="188"/>
      <c r="GK54" s="188"/>
      <c r="GL54" s="188"/>
      <c r="GM54" s="188"/>
      <c r="GN54" s="188"/>
      <c r="GO54" s="188"/>
      <c r="GP54" s="188"/>
      <c r="GQ54" s="188"/>
      <c r="GR54" s="188"/>
      <c r="GS54" s="188"/>
      <c r="GT54" s="188"/>
      <c r="GU54" s="188"/>
      <c r="GV54" s="188"/>
      <c r="GW54" s="188"/>
      <c r="GX54" s="188"/>
      <c r="GY54" s="188"/>
      <c r="GZ54" s="188"/>
      <c r="HA54" s="188"/>
      <c r="HB54" s="188"/>
      <c r="HC54" s="188"/>
      <c r="HD54" s="188"/>
      <c r="HE54" s="188"/>
      <c r="HF54" s="188"/>
      <c r="HG54" s="188"/>
      <c r="HH54" s="188"/>
      <c r="HI54" s="188"/>
      <c r="HJ54" s="188"/>
      <c r="HK54" s="188"/>
      <c r="HL54" s="188"/>
      <c r="HM54" s="188"/>
      <c r="HN54" s="188"/>
      <c r="HO54" s="188"/>
      <c r="HP54" s="188"/>
      <c r="HQ54" s="188"/>
      <c r="HR54" s="188"/>
      <c r="HS54" s="188"/>
      <c r="HT54" s="188"/>
      <c r="HU54" s="188"/>
      <c r="HV54" s="188"/>
      <c r="HW54" s="188"/>
      <c r="HX54" s="188"/>
      <c r="HY54" s="188"/>
      <c r="HZ54" s="188"/>
      <c r="IA54" s="188"/>
      <c r="IB54" s="188"/>
      <c r="IC54" s="188"/>
      <c r="ID54" s="188"/>
      <c r="IE54" s="188"/>
      <c r="IF54" s="188"/>
      <c r="IG54" s="188"/>
      <c r="IH54" s="188"/>
      <c r="II54" s="188"/>
      <c r="IJ54" s="188"/>
      <c r="IK54" s="188"/>
      <c r="IL54" s="188"/>
      <c r="IM54" s="188"/>
      <c r="IN54" s="188"/>
      <c r="IO54" s="188"/>
      <c r="IP54" s="188"/>
      <c r="IQ54" s="188"/>
      <c r="IR54" s="188"/>
      <c r="IS54" s="188"/>
      <c r="IT54" s="188"/>
      <c r="IU54" s="188"/>
      <c r="IV54" s="188"/>
      <c r="IW54" s="188"/>
      <c r="IX54" s="188"/>
      <c r="IY54" s="188"/>
      <c r="IZ54" s="188"/>
      <c r="JA54" s="188"/>
      <c r="JB54" s="188"/>
      <c r="JC54" s="188"/>
      <c r="JD54" s="188"/>
      <c r="JE54" s="188"/>
      <c r="JF54" s="188"/>
      <c r="JG54" s="188"/>
      <c r="JH54" s="188"/>
      <c r="JI54" s="188"/>
      <c r="JJ54" s="188"/>
      <c r="JK54" s="188"/>
      <c r="JL54" s="188"/>
      <c r="JM54" s="188"/>
      <c r="JN54" s="188"/>
      <c r="JO54" s="188"/>
      <c r="JP54" s="188"/>
      <c r="JQ54" s="188"/>
      <c r="JR54" s="188"/>
      <c r="JS54" s="188"/>
      <c r="JT54" s="188"/>
      <c r="JU54" s="188"/>
      <c r="JV54" s="188"/>
      <c r="JW54" s="188"/>
      <c r="JX54" s="188"/>
      <c r="JY54" s="188"/>
      <c r="JZ54" s="188"/>
      <c r="KA54" s="188"/>
      <c r="KB54" s="188"/>
      <c r="KC54" s="188"/>
      <c r="KD54" s="188"/>
      <c r="KE54" s="188"/>
      <c r="KF54" s="188"/>
      <c r="KG54" s="188"/>
      <c r="KH54" s="188"/>
      <c r="KI54" s="188"/>
      <c r="KJ54" s="188"/>
      <c r="KK54" s="188"/>
      <c r="KL54" s="188"/>
      <c r="KM54" s="188"/>
      <c r="KN54" s="188"/>
      <c r="KO54" s="188"/>
      <c r="KP54" s="188"/>
      <c r="KQ54" s="188"/>
      <c r="KR54" s="188"/>
      <c r="KS54" s="188"/>
      <c r="KT54" s="188"/>
      <c r="KU54" s="188"/>
      <c r="KV54" s="188"/>
      <c r="KW54" s="188"/>
      <c r="KX54" s="188"/>
      <c r="KY54" s="188"/>
      <c r="KZ54" s="188"/>
      <c r="LA54" s="188"/>
      <c r="LB54" s="188"/>
      <c r="LC54" s="188"/>
      <c r="LD54" s="188"/>
      <c r="LE54" s="188"/>
      <c r="LF54" s="188"/>
      <c r="LG54" s="188"/>
      <c r="LH54" s="188"/>
      <c r="LI54" s="188"/>
      <c r="LJ54" s="188"/>
      <c r="LK54" s="188"/>
      <c r="LL54" s="188"/>
      <c r="LM54" s="188"/>
      <c r="LN54" s="188"/>
      <c r="LO54" s="188"/>
      <c r="LP54" s="188"/>
      <c r="LQ54" s="188"/>
      <c r="LR54" s="188"/>
      <c r="LS54" s="188"/>
      <c r="LT54" s="188"/>
      <c r="LU54" s="188"/>
      <c r="LV54" s="188"/>
      <c r="LW54" s="188"/>
      <c r="LX54" s="188"/>
      <c r="LY54" s="188"/>
      <c r="LZ54" s="188"/>
      <c r="MA54" s="188"/>
      <c r="MB54" s="188"/>
      <c r="MC54" s="188"/>
      <c r="MD54" s="188"/>
      <c r="ME54" s="188"/>
      <c r="MF54" s="188"/>
      <c r="MG54" s="188"/>
      <c r="MH54" s="188"/>
      <c r="MI54" s="188"/>
      <c r="MJ54" s="188"/>
      <c r="MK54" s="188"/>
      <c r="ML54" s="188"/>
      <c r="MM54" s="188"/>
      <c r="MN54" s="188"/>
      <c r="MO54" s="188"/>
      <c r="MP54" s="188"/>
      <c r="MQ54" s="188"/>
      <c r="MR54" s="188"/>
      <c r="MS54" s="188"/>
      <c r="MT54" s="188"/>
      <c r="MU54" s="188"/>
      <c r="MV54" s="188"/>
      <c r="MW54" s="188"/>
      <c r="MX54" s="188"/>
      <c r="MY54" s="188"/>
      <c r="MZ54" s="188"/>
      <c r="NA54" s="188"/>
      <c r="NB54" s="188"/>
      <c r="NC54" s="188"/>
      <c r="ND54" s="188"/>
      <c r="NE54" s="188"/>
      <c r="NF54" s="188"/>
      <c r="NG54" s="188"/>
      <c r="NH54" s="188"/>
      <c r="NI54" s="188"/>
      <c r="NJ54" s="188"/>
      <c r="NK54" s="188"/>
      <c r="NL54" s="188"/>
      <c r="NM54" s="188"/>
      <c r="NN54" s="188"/>
      <c r="NO54" s="188"/>
      <c r="NP54" s="188"/>
      <c r="NQ54" s="188"/>
      <c r="NR54" s="188"/>
      <c r="NS54" s="188"/>
      <c r="NT54" s="188"/>
      <c r="NU54" s="188"/>
      <c r="NV54" s="188"/>
      <c r="NW54" s="188"/>
      <c r="NX54" s="188"/>
      <c r="NY54" s="188"/>
      <c r="NZ54" s="188"/>
      <c r="OA54" s="188"/>
      <c r="OB54" s="188"/>
      <c r="OC54" s="188"/>
      <c r="OD54" s="188"/>
      <c r="OE54" s="188"/>
      <c r="OF54" s="188"/>
      <c r="OG54" s="188"/>
      <c r="OH54" s="188"/>
      <c r="OI54" s="188"/>
      <c r="OJ54" s="188"/>
      <c r="OK54" s="188"/>
      <c r="OL54" s="188"/>
      <c r="OM54" s="188"/>
      <c r="ON54" s="188"/>
      <c r="OO54" s="188"/>
      <c r="OP54" s="188"/>
      <c r="OQ54" s="188"/>
      <c r="OR54" s="188"/>
      <c r="OS54" s="188"/>
      <c r="OT54" s="188"/>
      <c r="OU54" s="188"/>
      <c r="OV54" s="188"/>
      <c r="OW54" s="188"/>
      <c r="OX54" s="188"/>
      <c r="OY54" s="188"/>
      <c r="OZ54" s="188"/>
      <c r="PA54" s="188"/>
      <c r="PB54" s="188"/>
      <c r="PC54" s="188"/>
      <c r="PD54" s="188"/>
      <c r="PE54" s="188"/>
      <c r="PF54" s="188"/>
      <c r="PG54" s="188"/>
      <c r="PH54" s="188"/>
      <c r="PI54" s="188"/>
      <c r="PJ54" s="188"/>
      <c r="PK54" s="188"/>
      <c r="PL54" s="188"/>
      <c r="PM54" s="188"/>
      <c r="PN54" s="188"/>
      <c r="PO54" s="188"/>
      <c r="PP54" s="188"/>
      <c r="PQ54" s="188"/>
      <c r="PR54" s="188"/>
      <c r="PS54" s="188"/>
      <c r="PT54" s="188"/>
      <c r="PU54" s="188"/>
      <c r="PV54" s="188"/>
      <c r="PW54" s="188"/>
      <c r="PX54" s="188"/>
      <c r="PY54" s="188"/>
      <c r="PZ54" s="188"/>
      <c r="QA54" s="188"/>
      <c r="QB54" s="188"/>
      <c r="QC54" s="188"/>
      <c r="QD54" s="188"/>
      <c r="QE54" s="188"/>
      <c r="QF54" s="188"/>
      <c r="QG54" s="188"/>
      <c r="QH54" s="188"/>
      <c r="QI54" s="188"/>
      <c r="QJ54" s="188"/>
      <c r="QK54" s="188"/>
      <c r="QL54" s="188"/>
      <c r="QM54" s="188"/>
      <c r="QN54" s="188"/>
      <c r="QO54" s="188"/>
      <c r="QP54" s="188"/>
      <c r="QQ54" s="188"/>
      <c r="QR54" s="188"/>
      <c r="QS54" s="188"/>
      <c r="QT54" s="188"/>
      <c r="QU54" s="188"/>
      <c r="QV54" s="188"/>
      <c r="QW54" s="188"/>
      <c r="QX54" s="188"/>
      <c r="QY54" s="188"/>
      <c r="QZ54" s="188"/>
      <c r="RA54" s="188"/>
      <c r="RB54" s="188"/>
      <c r="RC54" s="188"/>
      <c r="RD54" s="188"/>
      <c r="RE54" s="188"/>
      <c r="RF54" s="188"/>
      <c r="RG54" s="188"/>
      <c r="RH54" s="188"/>
      <c r="RI54" s="188"/>
      <c r="RJ54" s="188"/>
      <c r="RK54" s="188"/>
      <c r="RL54" s="188"/>
      <c r="RM54" s="188"/>
      <c r="RN54" s="188"/>
      <c r="RO54" s="188"/>
      <c r="RP54" s="188"/>
      <c r="RQ54" s="188"/>
      <c r="RR54" s="188"/>
      <c r="RS54" s="188"/>
      <c r="RT54" s="188"/>
      <c r="RU54" s="188"/>
      <c r="RV54" s="188"/>
      <c r="RW54" s="188"/>
      <c r="RX54" s="188"/>
      <c r="RY54" s="188"/>
      <c r="RZ54" s="188"/>
      <c r="SA54" s="188"/>
      <c r="SB54" s="188"/>
      <c r="SC54" s="188"/>
      <c r="SD54" s="188"/>
      <c r="SE54" s="188"/>
      <c r="SF54" s="188"/>
      <c r="SG54" s="188"/>
      <c r="SH54" s="188"/>
      <c r="SI54" s="188"/>
      <c r="SJ54" s="188"/>
      <c r="SK54" s="188"/>
      <c r="SL54" s="188"/>
      <c r="SM54" s="188"/>
      <c r="SN54" s="188"/>
      <c r="SO54" s="188"/>
      <c r="SP54" s="188"/>
      <c r="SQ54" s="188"/>
      <c r="SR54" s="188"/>
      <c r="SS54" s="188"/>
      <c r="ST54" s="188"/>
      <c r="SU54" s="188"/>
      <c r="SV54" s="188"/>
      <c r="SW54" s="188"/>
      <c r="SX54" s="188"/>
      <c r="SY54" s="188"/>
      <c r="SZ54" s="188"/>
      <c r="TA54" s="188"/>
      <c r="TB54" s="188"/>
      <c r="TC54" s="188"/>
      <c r="TD54" s="188"/>
      <c r="TE54" s="188"/>
      <c r="TF54" s="188"/>
      <c r="TG54" s="188"/>
      <c r="TH54" s="188"/>
      <c r="TI54" s="188"/>
      <c r="TJ54" s="188"/>
      <c r="TK54" s="188"/>
      <c r="TL54" s="188"/>
      <c r="TM54" s="188"/>
      <c r="TN54" s="188"/>
      <c r="TO54" s="188"/>
      <c r="TP54" s="188"/>
      <c r="TQ54" s="188"/>
      <c r="TR54" s="188"/>
      <c r="TS54" s="188"/>
      <c r="TT54" s="188"/>
      <c r="TU54" s="188"/>
      <c r="TV54" s="188"/>
      <c r="TW54" s="188"/>
      <c r="TX54" s="188"/>
      <c r="TY54" s="188"/>
      <c r="TZ54" s="188"/>
      <c r="UA54" s="188"/>
      <c r="UB54" s="188"/>
      <c r="UC54" s="188"/>
      <c r="UD54" s="188"/>
      <c r="UE54" s="188"/>
      <c r="UF54" s="188"/>
      <c r="UG54" s="188"/>
      <c r="UH54" s="188"/>
      <c r="UI54" s="188"/>
      <c r="UJ54" s="188"/>
      <c r="UK54" s="188"/>
      <c r="UL54" s="188"/>
      <c r="UM54" s="188"/>
      <c r="UN54" s="188"/>
      <c r="UO54" s="188"/>
      <c r="UP54" s="188"/>
      <c r="UQ54" s="188"/>
      <c r="UR54" s="188"/>
      <c r="US54" s="188"/>
      <c r="UT54" s="188"/>
      <c r="UU54" s="188"/>
      <c r="UV54" s="188"/>
      <c r="UW54" s="188"/>
      <c r="UX54" s="188"/>
      <c r="UY54" s="188"/>
      <c r="UZ54" s="188"/>
      <c r="VA54" s="188"/>
      <c r="VB54" s="188"/>
      <c r="VC54" s="188"/>
      <c r="VD54" s="188"/>
      <c r="VE54" s="188"/>
      <c r="VF54" s="188"/>
      <c r="VG54" s="188"/>
      <c r="VH54" s="188"/>
      <c r="VI54" s="188"/>
      <c r="VJ54" s="188"/>
      <c r="VK54" s="188"/>
      <c r="VL54" s="188"/>
      <c r="VM54" s="188"/>
      <c r="VN54" s="188"/>
      <c r="VO54" s="188"/>
      <c r="VP54" s="188"/>
      <c r="VQ54" s="188"/>
      <c r="VR54" s="188"/>
      <c r="VS54" s="188"/>
      <c r="VT54" s="188"/>
      <c r="VU54" s="188"/>
      <c r="VV54" s="188"/>
      <c r="VW54" s="188"/>
      <c r="VX54" s="188"/>
      <c r="VY54" s="188"/>
      <c r="VZ54" s="188"/>
      <c r="WA54" s="188"/>
      <c r="WB54" s="188"/>
      <c r="WC54" s="188"/>
      <c r="WD54" s="188"/>
      <c r="WE54" s="188"/>
      <c r="WF54" s="188"/>
      <c r="WG54" s="188"/>
      <c r="WH54" s="188"/>
      <c r="WI54" s="188"/>
      <c r="WJ54" s="188"/>
      <c r="WK54" s="188"/>
      <c r="WL54" s="188"/>
      <c r="WM54" s="188"/>
      <c r="WN54" s="188"/>
      <c r="WO54" s="188"/>
      <c r="WP54" s="188"/>
      <c r="WQ54" s="188"/>
      <c r="WR54" s="188"/>
      <c r="WS54" s="188"/>
      <c r="WT54" s="188"/>
      <c r="WU54" s="188"/>
      <c r="WV54" s="188"/>
      <c r="WW54" s="188"/>
      <c r="WX54" s="188"/>
      <c r="WY54" s="188"/>
      <c r="WZ54" s="188"/>
      <c r="XA54" s="188"/>
      <c r="XB54" s="188"/>
      <c r="XC54" s="188"/>
      <c r="XD54" s="188"/>
      <c r="XE54" s="188"/>
      <c r="XF54" s="188"/>
      <c r="XG54" s="188"/>
      <c r="XH54" s="188"/>
      <c r="XI54" s="188"/>
      <c r="XJ54" s="188"/>
      <c r="XK54" s="188"/>
      <c r="XL54" s="188"/>
      <c r="XM54" s="188"/>
      <c r="XN54" s="188"/>
      <c r="XO54" s="188"/>
      <c r="XP54" s="188"/>
      <c r="XQ54" s="188"/>
      <c r="XR54" s="188"/>
      <c r="XS54" s="188"/>
      <c r="XT54" s="188"/>
      <c r="XU54" s="188"/>
      <c r="XV54" s="188"/>
      <c r="XW54" s="188"/>
      <c r="XX54" s="188"/>
      <c r="XY54" s="188"/>
      <c r="XZ54" s="188"/>
      <c r="YA54" s="188"/>
      <c r="YB54" s="188"/>
      <c r="YC54" s="188"/>
      <c r="YD54" s="188"/>
      <c r="YE54" s="188"/>
      <c r="YF54" s="188"/>
      <c r="YG54" s="188"/>
      <c r="YH54" s="188"/>
      <c r="YI54" s="188"/>
      <c r="YJ54" s="188"/>
      <c r="YK54" s="188"/>
      <c r="YL54" s="188"/>
      <c r="YM54" s="188"/>
      <c r="YN54" s="188"/>
      <c r="YO54" s="188"/>
      <c r="YP54" s="188"/>
      <c r="YQ54" s="188"/>
      <c r="YR54" s="188"/>
      <c r="YS54" s="188"/>
      <c r="YT54" s="188"/>
      <c r="YU54" s="188"/>
      <c r="YV54" s="188"/>
      <c r="YW54" s="188"/>
      <c r="YX54" s="188"/>
      <c r="YY54" s="188"/>
      <c r="YZ54" s="188"/>
      <c r="ZA54" s="188"/>
      <c r="ZB54" s="188"/>
      <c r="ZC54" s="188"/>
      <c r="ZD54" s="188"/>
      <c r="ZE54" s="188"/>
      <c r="ZF54" s="188"/>
      <c r="ZG54" s="188"/>
      <c r="ZH54" s="188"/>
      <c r="ZI54" s="188"/>
      <c r="ZJ54" s="188"/>
      <c r="ZK54" s="188"/>
      <c r="ZL54" s="188"/>
      <c r="ZM54" s="188"/>
      <c r="ZN54" s="188"/>
      <c r="ZO54" s="188"/>
      <c r="ZP54" s="188"/>
      <c r="ZQ54" s="188"/>
      <c r="ZR54" s="188"/>
      <c r="ZS54" s="188"/>
      <c r="ZT54" s="188"/>
      <c r="ZU54" s="188"/>
      <c r="ZV54" s="188"/>
      <c r="ZW54" s="188"/>
      <c r="ZX54" s="188"/>
      <c r="ZY54" s="188"/>
      <c r="ZZ54" s="188"/>
      <c r="AAA54" s="188"/>
      <c r="AAB54" s="188"/>
      <c r="AAC54" s="188"/>
      <c r="AAD54" s="188"/>
      <c r="AAE54" s="188"/>
      <c r="AAF54" s="188"/>
      <c r="AAG54" s="188"/>
      <c r="AAH54" s="188"/>
      <c r="AAI54" s="188"/>
      <c r="AAJ54" s="188"/>
      <c r="AAK54" s="188"/>
      <c r="AAL54" s="188"/>
      <c r="AAM54" s="188"/>
      <c r="AAN54" s="188"/>
      <c r="AAO54" s="188"/>
      <c r="AAP54" s="188"/>
      <c r="AAQ54" s="188"/>
      <c r="AAR54" s="188"/>
      <c r="AAS54" s="188"/>
      <c r="AAT54" s="188"/>
      <c r="AAU54" s="188"/>
      <c r="AAV54" s="188"/>
      <c r="AAW54" s="188"/>
      <c r="AAX54" s="188"/>
      <c r="AAY54" s="188"/>
      <c r="AAZ54" s="188"/>
      <c r="ABA54" s="188"/>
      <c r="ABB54" s="188"/>
      <c r="ABC54" s="188"/>
      <c r="ABD54" s="188"/>
      <c r="ABE54" s="188"/>
      <c r="ABF54" s="188"/>
      <c r="ABG54" s="188"/>
      <c r="ABH54" s="188"/>
      <c r="ABI54" s="188"/>
      <c r="ABJ54" s="188"/>
      <c r="ABK54" s="188"/>
      <c r="ABL54" s="188"/>
      <c r="ABM54" s="188"/>
      <c r="ABN54" s="188"/>
      <c r="ABO54" s="188"/>
      <c r="ABP54" s="188"/>
      <c r="ABQ54" s="188"/>
      <c r="ABR54" s="188"/>
      <c r="ABS54" s="188"/>
      <c r="ABT54" s="188"/>
      <c r="ABU54" s="188"/>
      <c r="ABV54" s="188"/>
      <c r="ABW54" s="188"/>
      <c r="ABX54" s="188"/>
      <c r="ABY54" s="188"/>
      <c r="ABZ54" s="188"/>
      <c r="ACA54" s="188"/>
      <c r="ACB54" s="188"/>
      <c r="ACC54" s="188"/>
      <c r="ACD54" s="188"/>
      <c r="ACE54" s="188"/>
      <c r="ACF54" s="188"/>
      <c r="ACG54" s="188"/>
      <c r="ACH54" s="188"/>
      <c r="ACI54" s="188"/>
      <c r="ACJ54" s="188"/>
      <c r="ACK54" s="188"/>
      <c r="ACL54" s="188"/>
      <c r="ACM54" s="188"/>
      <c r="ACN54" s="188"/>
      <c r="ACO54" s="188"/>
      <c r="ACP54" s="188"/>
      <c r="ACQ54" s="188"/>
      <c r="ACR54" s="188"/>
      <c r="ACS54" s="188"/>
      <c r="ACT54" s="188"/>
      <c r="ACU54" s="188"/>
      <c r="ACV54" s="188"/>
      <c r="ACW54" s="188"/>
      <c r="ACX54" s="188"/>
      <c r="ACY54" s="188"/>
      <c r="ACZ54" s="188"/>
      <c r="ADA54" s="188"/>
      <c r="ADB54" s="188"/>
      <c r="ADC54" s="188"/>
      <c r="ADD54" s="188"/>
      <c r="ADE54" s="188"/>
      <c r="ADF54" s="188"/>
      <c r="ADG54" s="188"/>
      <c r="ADH54" s="188"/>
      <c r="ADI54" s="188"/>
      <c r="ADJ54" s="188"/>
      <c r="ADK54" s="188"/>
      <c r="ADL54" s="188"/>
      <c r="ADM54" s="188"/>
      <c r="ADN54" s="188"/>
      <c r="ADO54" s="188"/>
      <c r="ADP54" s="188"/>
      <c r="ADQ54" s="188"/>
      <c r="ADR54" s="188"/>
      <c r="ADS54" s="188"/>
      <c r="ADT54" s="188"/>
      <c r="ADU54" s="188"/>
      <c r="ADV54" s="188"/>
      <c r="ADW54" s="188"/>
      <c r="ADX54" s="188"/>
      <c r="ADY54" s="188"/>
      <c r="ADZ54" s="188"/>
      <c r="AEA54" s="188"/>
      <c r="AEB54" s="188"/>
      <c r="AEC54" s="188"/>
      <c r="AED54" s="188"/>
      <c r="AEE54" s="188"/>
      <c r="AEF54" s="188"/>
      <c r="AEG54" s="188"/>
      <c r="AEH54" s="188"/>
      <c r="AEI54" s="188"/>
      <c r="AEJ54" s="188"/>
      <c r="AEK54" s="188"/>
      <c r="AEL54" s="188"/>
      <c r="AEM54" s="188"/>
      <c r="AEN54" s="188"/>
      <c r="AEO54" s="188"/>
      <c r="AEP54" s="188"/>
      <c r="AEQ54" s="188"/>
      <c r="AER54" s="188"/>
      <c r="AES54" s="188"/>
      <c r="AET54" s="188"/>
      <c r="AEU54" s="188"/>
      <c r="AEV54" s="188"/>
      <c r="AEW54" s="188"/>
      <c r="AEX54" s="188"/>
      <c r="AEY54" s="188"/>
      <c r="AEZ54" s="188"/>
      <c r="AFA54" s="188"/>
      <c r="AFB54" s="188"/>
      <c r="AFC54" s="188"/>
      <c r="AFD54" s="188"/>
      <c r="AFE54" s="188"/>
      <c r="AFF54" s="188"/>
      <c r="AFG54" s="188"/>
      <c r="AFH54" s="188"/>
      <c r="AFI54" s="188"/>
      <c r="AFJ54" s="188"/>
      <c r="AFK54" s="188"/>
      <c r="AFL54" s="188"/>
      <c r="AFM54" s="188"/>
      <c r="AFN54" s="188"/>
      <c r="AFO54" s="188"/>
      <c r="AFP54" s="188"/>
      <c r="AFQ54" s="188"/>
      <c r="AFR54" s="188"/>
      <c r="AFS54" s="188"/>
      <c r="AFT54" s="188"/>
      <c r="AFU54" s="188"/>
      <c r="AFV54" s="188"/>
      <c r="AFW54" s="188"/>
      <c r="AFX54" s="188"/>
      <c r="AFY54" s="188"/>
      <c r="AFZ54" s="188"/>
      <c r="AGA54" s="188"/>
      <c r="AGB54" s="188"/>
      <c r="AGC54" s="188"/>
      <c r="AGD54" s="188"/>
      <c r="AGE54" s="188"/>
      <c r="AGF54" s="188"/>
      <c r="AGG54" s="188"/>
      <c r="AGH54" s="188"/>
      <c r="AGI54" s="188"/>
      <c r="AGJ54" s="188"/>
      <c r="AGK54" s="188"/>
      <c r="AGL54" s="188"/>
      <c r="AGM54" s="188"/>
      <c r="AGN54" s="188"/>
      <c r="AGO54" s="188"/>
      <c r="AGP54" s="188"/>
      <c r="AGQ54" s="188"/>
      <c r="AGR54" s="188"/>
      <c r="AGS54" s="188"/>
      <c r="AGT54" s="188"/>
      <c r="AGU54" s="188"/>
      <c r="AGV54" s="188"/>
      <c r="AGW54" s="188"/>
      <c r="AGX54" s="188"/>
      <c r="AGY54" s="188"/>
      <c r="AGZ54" s="188"/>
      <c r="AHA54" s="188"/>
      <c r="AHB54" s="188"/>
      <c r="AHC54" s="188"/>
      <c r="AHD54" s="188"/>
      <c r="AHE54" s="188"/>
      <c r="AHF54" s="188"/>
      <c r="AHG54" s="188"/>
      <c r="AHH54" s="188"/>
      <c r="AHI54" s="188"/>
      <c r="AHJ54" s="188"/>
      <c r="AHK54" s="188"/>
      <c r="AHL54" s="188"/>
      <c r="AHM54" s="188"/>
      <c r="AHN54" s="188"/>
      <c r="AHO54" s="188"/>
      <c r="AHP54" s="188"/>
      <c r="AHQ54" s="188"/>
      <c r="AHR54" s="188"/>
      <c r="AHS54" s="188"/>
      <c r="AHT54" s="188"/>
      <c r="AHU54" s="188"/>
      <c r="AHV54" s="188"/>
      <c r="AHW54" s="188"/>
      <c r="AHX54" s="188"/>
      <c r="AHY54" s="188"/>
      <c r="AHZ54" s="188"/>
      <c r="AIA54" s="188"/>
      <c r="AIB54" s="188"/>
      <c r="AIC54" s="188"/>
      <c r="AID54" s="188"/>
      <c r="AIE54" s="188"/>
      <c r="AIF54" s="188"/>
      <c r="AIG54" s="188"/>
      <c r="AIH54" s="188"/>
      <c r="AII54" s="188"/>
      <c r="AIJ54" s="188"/>
      <c r="AIK54" s="188"/>
      <c r="AIL54" s="188"/>
      <c r="AIM54" s="188"/>
      <c r="AIN54" s="188"/>
      <c r="AIO54" s="188"/>
      <c r="AIP54" s="188"/>
      <c r="AIQ54" s="188"/>
      <c r="AIR54" s="188"/>
      <c r="AIS54" s="188"/>
      <c r="AIT54" s="188"/>
      <c r="AIU54" s="188"/>
      <c r="AIV54" s="188"/>
      <c r="AIW54" s="188"/>
      <c r="AIX54" s="188"/>
      <c r="AIY54" s="188"/>
      <c r="AIZ54" s="188"/>
      <c r="AJA54" s="188"/>
      <c r="AJB54" s="188"/>
      <c r="AJC54" s="188"/>
      <c r="AJD54" s="188"/>
      <c r="AJE54" s="188"/>
      <c r="AJF54" s="188"/>
      <c r="AJG54" s="188"/>
      <c r="AJH54" s="188"/>
      <c r="AJI54" s="188"/>
      <c r="AJJ54" s="188"/>
      <c r="AJK54" s="188"/>
      <c r="AJL54" s="188"/>
      <c r="AJM54" s="188"/>
      <c r="AJN54" s="188"/>
      <c r="AJO54" s="188"/>
      <c r="AJP54" s="188"/>
      <c r="AJQ54" s="188"/>
      <c r="AJR54" s="188"/>
      <c r="AJS54" s="188"/>
      <c r="AJT54" s="188"/>
      <c r="AJU54" s="188"/>
      <c r="AJV54" s="188"/>
      <c r="AJW54" s="188"/>
      <c r="AJX54" s="188"/>
      <c r="AJY54" s="188"/>
      <c r="AJZ54" s="188"/>
      <c r="AKA54" s="188"/>
      <c r="AKB54" s="188"/>
      <c r="AKC54" s="188"/>
      <c r="AKD54" s="188"/>
      <c r="AKE54" s="188"/>
      <c r="AKF54" s="188"/>
      <c r="AKG54" s="188"/>
      <c r="AKH54" s="188"/>
      <c r="AKI54" s="188"/>
      <c r="AKJ54" s="188"/>
      <c r="AKK54" s="188"/>
      <c r="AKL54" s="188"/>
      <c r="AKM54" s="188"/>
      <c r="AKN54" s="188"/>
      <c r="AKO54" s="188"/>
      <c r="AKP54" s="188"/>
      <c r="AKQ54" s="188"/>
      <c r="AKR54" s="188"/>
      <c r="AKS54" s="188"/>
      <c r="AKT54" s="188"/>
      <c r="AKU54" s="188"/>
      <c r="AKV54" s="188"/>
      <c r="AKW54" s="188"/>
      <c r="AKX54" s="188"/>
      <c r="AKY54" s="188"/>
      <c r="AKZ54" s="188"/>
      <c r="ALA54" s="188"/>
      <c r="ALB54" s="188"/>
      <c r="ALC54" s="188"/>
      <c r="ALD54" s="188"/>
      <c r="ALE54" s="188"/>
      <c r="ALF54" s="188"/>
      <c r="ALG54" s="188"/>
      <c r="ALH54" s="188"/>
      <c r="ALI54" s="188"/>
      <c r="ALJ54" s="188"/>
      <c r="ALK54" s="188"/>
      <c r="ALL54" s="188"/>
      <c r="ALM54" s="188"/>
      <c r="ALN54" s="188"/>
      <c r="ALO54" s="188"/>
      <c r="ALP54" s="188"/>
      <c r="ALQ54" s="188"/>
      <c r="ALR54" s="188"/>
      <c r="ALS54" s="188"/>
      <c r="ALT54" s="188"/>
      <c r="ALU54" s="188"/>
      <c r="ALV54" s="188"/>
      <c r="ALW54" s="188"/>
      <c r="ALX54" s="188"/>
      <c r="ALY54" s="188"/>
      <c r="ALZ54" s="188"/>
      <c r="AMA54" s="188"/>
      <c r="AMB54" s="188"/>
      <c r="AMC54" s="188"/>
      <c r="AMD54" s="188"/>
      <c r="AME54" s="188"/>
      <c r="AMF54" s="188"/>
      <c r="AMG54" s="188"/>
      <c r="AMH54" s="188"/>
      <c r="AMI54" s="188"/>
      <c r="AMJ54" s="188"/>
    </row>
    <row r="55" spans="1:1024" ht="15" x14ac:dyDescent="0.25">
      <c r="A55" s="179"/>
      <c r="B55" s="179"/>
      <c r="C55" s="179"/>
      <c r="D55" s="179"/>
      <c r="E55" s="190"/>
      <c r="F55" s="179"/>
      <c r="G55" s="179"/>
      <c r="H55" s="179"/>
      <c r="I55" s="179"/>
      <c r="J55" s="179"/>
      <c r="K55" s="179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88"/>
      <c r="DX55" s="188"/>
      <c r="DY55" s="188"/>
      <c r="DZ55" s="188"/>
      <c r="EA55" s="188"/>
      <c r="EB55" s="188"/>
      <c r="EC55" s="188"/>
      <c r="ED55" s="188"/>
      <c r="EE55" s="188"/>
      <c r="EF55" s="188"/>
      <c r="EG55" s="188"/>
      <c r="EH55" s="188"/>
      <c r="EI55" s="188"/>
      <c r="EJ55" s="188"/>
      <c r="EK55" s="188"/>
      <c r="EL55" s="188"/>
      <c r="EM55" s="188"/>
      <c r="EN55" s="188"/>
      <c r="EO55" s="188"/>
      <c r="EP55" s="188"/>
      <c r="EQ55" s="188"/>
      <c r="ER55" s="188"/>
      <c r="ES55" s="188"/>
      <c r="ET55" s="188"/>
      <c r="EU55" s="188"/>
      <c r="EV55" s="188"/>
      <c r="EW55" s="188"/>
      <c r="EX55" s="188"/>
      <c r="EY55" s="188"/>
      <c r="EZ55" s="188"/>
      <c r="FA55" s="188"/>
      <c r="FB55" s="188"/>
      <c r="FC55" s="188"/>
      <c r="FD55" s="188"/>
      <c r="FE55" s="188"/>
      <c r="FF55" s="188"/>
      <c r="FG55" s="188"/>
      <c r="FH55" s="188"/>
      <c r="FI55" s="188"/>
      <c r="FJ55" s="188"/>
      <c r="FK55" s="188"/>
      <c r="FL55" s="188"/>
      <c r="FM55" s="188"/>
      <c r="FN55" s="188"/>
      <c r="FO55" s="188"/>
      <c r="FP55" s="188"/>
      <c r="FQ55" s="188"/>
      <c r="FR55" s="188"/>
      <c r="FS55" s="188"/>
      <c r="FT55" s="188"/>
      <c r="FU55" s="188"/>
      <c r="FV55" s="188"/>
      <c r="FW55" s="188"/>
      <c r="FX55" s="188"/>
      <c r="FY55" s="188"/>
      <c r="FZ55" s="188"/>
      <c r="GA55" s="188"/>
      <c r="GB55" s="188"/>
      <c r="GC55" s="188"/>
      <c r="GD55" s="188"/>
      <c r="GE55" s="188"/>
      <c r="GF55" s="188"/>
      <c r="GG55" s="188"/>
      <c r="GH55" s="188"/>
      <c r="GI55" s="188"/>
      <c r="GJ55" s="188"/>
      <c r="GK55" s="188"/>
      <c r="GL55" s="188"/>
      <c r="GM55" s="188"/>
      <c r="GN55" s="188"/>
      <c r="GO55" s="188"/>
      <c r="GP55" s="188"/>
      <c r="GQ55" s="188"/>
      <c r="GR55" s="188"/>
      <c r="GS55" s="188"/>
      <c r="GT55" s="188"/>
      <c r="GU55" s="188"/>
      <c r="GV55" s="188"/>
      <c r="GW55" s="188"/>
      <c r="GX55" s="188"/>
      <c r="GY55" s="188"/>
      <c r="GZ55" s="188"/>
      <c r="HA55" s="188"/>
      <c r="HB55" s="188"/>
      <c r="HC55" s="188"/>
      <c r="HD55" s="188"/>
      <c r="HE55" s="188"/>
      <c r="HF55" s="188"/>
      <c r="HG55" s="188"/>
      <c r="HH55" s="188"/>
      <c r="HI55" s="188"/>
      <c r="HJ55" s="188"/>
      <c r="HK55" s="188"/>
      <c r="HL55" s="188"/>
      <c r="HM55" s="188"/>
      <c r="HN55" s="188"/>
      <c r="HO55" s="188"/>
      <c r="HP55" s="188"/>
      <c r="HQ55" s="188"/>
      <c r="HR55" s="188"/>
      <c r="HS55" s="188"/>
      <c r="HT55" s="188"/>
      <c r="HU55" s="188"/>
      <c r="HV55" s="188"/>
      <c r="HW55" s="188"/>
      <c r="HX55" s="188"/>
      <c r="HY55" s="188"/>
      <c r="HZ55" s="188"/>
      <c r="IA55" s="188"/>
      <c r="IB55" s="188"/>
      <c r="IC55" s="188"/>
      <c r="ID55" s="188"/>
      <c r="IE55" s="188"/>
      <c r="IF55" s="188"/>
      <c r="IG55" s="188"/>
      <c r="IH55" s="188"/>
      <c r="II55" s="188"/>
      <c r="IJ55" s="188"/>
      <c r="IK55" s="188"/>
      <c r="IL55" s="188"/>
      <c r="IM55" s="188"/>
      <c r="IN55" s="188"/>
      <c r="IO55" s="188"/>
      <c r="IP55" s="188"/>
      <c r="IQ55" s="188"/>
      <c r="IR55" s="188"/>
      <c r="IS55" s="188"/>
      <c r="IT55" s="188"/>
      <c r="IU55" s="188"/>
      <c r="IV55" s="188"/>
      <c r="IW55" s="188"/>
      <c r="IX55" s="188"/>
      <c r="IY55" s="188"/>
      <c r="IZ55" s="188"/>
      <c r="JA55" s="188"/>
      <c r="JB55" s="188"/>
      <c r="JC55" s="188"/>
      <c r="JD55" s="188"/>
      <c r="JE55" s="188"/>
      <c r="JF55" s="188"/>
      <c r="JG55" s="188"/>
      <c r="JH55" s="188"/>
      <c r="JI55" s="188"/>
      <c r="JJ55" s="188"/>
      <c r="JK55" s="188"/>
      <c r="JL55" s="188"/>
      <c r="JM55" s="188"/>
      <c r="JN55" s="188"/>
      <c r="JO55" s="188"/>
      <c r="JP55" s="188"/>
      <c r="JQ55" s="188"/>
      <c r="JR55" s="188"/>
      <c r="JS55" s="188"/>
      <c r="JT55" s="188"/>
      <c r="JU55" s="188"/>
      <c r="JV55" s="188"/>
      <c r="JW55" s="188"/>
      <c r="JX55" s="188"/>
      <c r="JY55" s="188"/>
      <c r="JZ55" s="188"/>
      <c r="KA55" s="188"/>
      <c r="KB55" s="188"/>
      <c r="KC55" s="188"/>
      <c r="KD55" s="188"/>
      <c r="KE55" s="188"/>
      <c r="KF55" s="188"/>
      <c r="KG55" s="188"/>
      <c r="KH55" s="188"/>
      <c r="KI55" s="188"/>
      <c r="KJ55" s="188"/>
      <c r="KK55" s="188"/>
      <c r="KL55" s="188"/>
      <c r="KM55" s="188"/>
      <c r="KN55" s="188"/>
      <c r="KO55" s="188"/>
      <c r="KP55" s="188"/>
      <c r="KQ55" s="188"/>
      <c r="KR55" s="188"/>
      <c r="KS55" s="188"/>
      <c r="KT55" s="188"/>
      <c r="KU55" s="188"/>
      <c r="KV55" s="188"/>
      <c r="KW55" s="188"/>
      <c r="KX55" s="188"/>
      <c r="KY55" s="188"/>
      <c r="KZ55" s="188"/>
      <c r="LA55" s="188"/>
      <c r="LB55" s="188"/>
      <c r="LC55" s="188"/>
      <c r="LD55" s="188"/>
      <c r="LE55" s="188"/>
      <c r="LF55" s="188"/>
      <c r="LG55" s="188"/>
      <c r="LH55" s="188"/>
      <c r="LI55" s="188"/>
      <c r="LJ55" s="188"/>
      <c r="LK55" s="188"/>
      <c r="LL55" s="188"/>
      <c r="LM55" s="188"/>
      <c r="LN55" s="188"/>
      <c r="LO55" s="188"/>
      <c r="LP55" s="188"/>
      <c r="LQ55" s="188"/>
      <c r="LR55" s="188"/>
      <c r="LS55" s="188"/>
      <c r="LT55" s="188"/>
      <c r="LU55" s="188"/>
      <c r="LV55" s="188"/>
      <c r="LW55" s="188"/>
      <c r="LX55" s="188"/>
      <c r="LY55" s="188"/>
      <c r="LZ55" s="188"/>
      <c r="MA55" s="188"/>
      <c r="MB55" s="188"/>
      <c r="MC55" s="188"/>
      <c r="MD55" s="188"/>
      <c r="ME55" s="188"/>
      <c r="MF55" s="188"/>
      <c r="MG55" s="188"/>
      <c r="MH55" s="188"/>
      <c r="MI55" s="188"/>
      <c r="MJ55" s="188"/>
      <c r="MK55" s="188"/>
      <c r="ML55" s="188"/>
      <c r="MM55" s="188"/>
      <c r="MN55" s="188"/>
      <c r="MO55" s="188"/>
      <c r="MP55" s="188"/>
      <c r="MQ55" s="188"/>
      <c r="MR55" s="188"/>
      <c r="MS55" s="188"/>
      <c r="MT55" s="188"/>
      <c r="MU55" s="188"/>
      <c r="MV55" s="188"/>
      <c r="MW55" s="188"/>
      <c r="MX55" s="188"/>
      <c r="MY55" s="188"/>
      <c r="MZ55" s="188"/>
      <c r="NA55" s="188"/>
      <c r="NB55" s="188"/>
      <c r="NC55" s="188"/>
      <c r="ND55" s="188"/>
      <c r="NE55" s="188"/>
      <c r="NF55" s="188"/>
      <c r="NG55" s="188"/>
      <c r="NH55" s="188"/>
      <c r="NI55" s="188"/>
      <c r="NJ55" s="188"/>
      <c r="NK55" s="188"/>
      <c r="NL55" s="188"/>
      <c r="NM55" s="188"/>
      <c r="NN55" s="188"/>
      <c r="NO55" s="188"/>
      <c r="NP55" s="188"/>
      <c r="NQ55" s="188"/>
      <c r="NR55" s="188"/>
      <c r="NS55" s="188"/>
      <c r="NT55" s="188"/>
      <c r="NU55" s="188"/>
      <c r="NV55" s="188"/>
      <c r="NW55" s="188"/>
      <c r="NX55" s="188"/>
      <c r="NY55" s="188"/>
      <c r="NZ55" s="188"/>
      <c r="OA55" s="188"/>
      <c r="OB55" s="188"/>
      <c r="OC55" s="188"/>
      <c r="OD55" s="188"/>
      <c r="OE55" s="188"/>
      <c r="OF55" s="188"/>
      <c r="OG55" s="188"/>
      <c r="OH55" s="188"/>
      <c r="OI55" s="188"/>
      <c r="OJ55" s="188"/>
      <c r="OK55" s="188"/>
      <c r="OL55" s="188"/>
      <c r="OM55" s="188"/>
      <c r="ON55" s="188"/>
      <c r="OO55" s="188"/>
      <c r="OP55" s="188"/>
      <c r="OQ55" s="188"/>
      <c r="OR55" s="188"/>
      <c r="OS55" s="188"/>
      <c r="OT55" s="188"/>
      <c r="OU55" s="188"/>
      <c r="OV55" s="188"/>
      <c r="OW55" s="188"/>
      <c r="OX55" s="188"/>
      <c r="OY55" s="188"/>
      <c r="OZ55" s="188"/>
      <c r="PA55" s="188"/>
      <c r="PB55" s="188"/>
      <c r="PC55" s="188"/>
      <c r="PD55" s="188"/>
      <c r="PE55" s="188"/>
      <c r="PF55" s="188"/>
      <c r="PG55" s="188"/>
      <c r="PH55" s="188"/>
      <c r="PI55" s="188"/>
      <c r="PJ55" s="188"/>
      <c r="PK55" s="188"/>
      <c r="PL55" s="188"/>
      <c r="PM55" s="188"/>
      <c r="PN55" s="188"/>
      <c r="PO55" s="188"/>
      <c r="PP55" s="188"/>
      <c r="PQ55" s="188"/>
      <c r="PR55" s="188"/>
      <c r="PS55" s="188"/>
      <c r="PT55" s="188"/>
      <c r="PU55" s="188"/>
      <c r="PV55" s="188"/>
      <c r="PW55" s="188"/>
      <c r="PX55" s="188"/>
      <c r="PY55" s="188"/>
      <c r="PZ55" s="188"/>
      <c r="QA55" s="188"/>
      <c r="QB55" s="188"/>
      <c r="QC55" s="188"/>
      <c r="QD55" s="188"/>
      <c r="QE55" s="188"/>
      <c r="QF55" s="188"/>
      <c r="QG55" s="188"/>
      <c r="QH55" s="188"/>
      <c r="QI55" s="188"/>
      <c r="QJ55" s="188"/>
      <c r="QK55" s="188"/>
      <c r="QL55" s="188"/>
      <c r="QM55" s="188"/>
      <c r="QN55" s="188"/>
      <c r="QO55" s="188"/>
      <c r="QP55" s="188"/>
      <c r="QQ55" s="188"/>
      <c r="QR55" s="188"/>
      <c r="QS55" s="188"/>
      <c r="QT55" s="188"/>
      <c r="QU55" s="188"/>
      <c r="QV55" s="188"/>
      <c r="QW55" s="188"/>
      <c r="QX55" s="188"/>
      <c r="QY55" s="188"/>
      <c r="QZ55" s="188"/>
      <c r="RA55" s="188"/>
      <c r="RB55" s="188"/>
      <c r="RC55" s="188"/>
      <c r="RD55" s="188"/>
      <c r="RE55" s="188"/>
      <c r="RF55" s="188"/>
      <c r="RG55" s="188"/>
      <c r="RH55" s="188"/>
      <c r="RI55" s="188"/>
      <c r="RJ55" s="188"/>
      <c r="RK55" s="188"/>
      <c r="RL55" s="188"/>
      <c r="RM55" s="188"/>
      <c r="RN55" s="188"/>
      <c r="RO55" s="188"/>
      <c r="RP55" s="188"/>
      <c r="RQ55" s="188"/>
      <c r="RR55" s="188"/>
      <c r="RS55" s="188"/>
      <c r="RT55" s="188"/>
      <c r="RU55" s="188"/>
      <c r="RV55" s="188"/>
      <c r="RW55" s="188"/>
      <c r="RX55" s="188"/>
      <c r="RY55" s="188"/>
      <c r="RZ55" s="188"/>
      <c r="SA55" s="188"/>
      <c r="SB55" s="188"/>
      <c r="SC55" s="188"/>
      <c r="SD55" s="188"/>
      <c r="SE55" s="188"/>
      <c r="SF55" s="188"/>
      <c r="SG55" s="188"/>
      <c r="SH55" s="188"/>
      <c r="SI55" s="188"/>
      <c r="SJ55" s="188"/>
      <c r="SK55" s="188"/>
      <c r="SL55" s="188"/>
      <c r="SM55" s="188"/>
      <c r="SN55" s="188"/>
      <c r="SO55" s="188"/>
      <c r="SP55" s="188"/>
      <c r="SQ55" s="188"/>
      <c r="SR55" s="188"/>
      <c r="SS55" s="188"/>
      <c r="ST55" s="188"/>
      <c r="SU55" s="188"/>
      <c r="SV55" s="188"/>
      <c r="SW55" s="188"/>
      <c r="SX55" s="188"/>
      <c r="SY55" s="188"/>
      <c r="SZ55" s="188"/>
      <c r="TA55" s="188"/>
      <c r="TB55" s="188"/>
      <c r="TC55" s="188"/>
      <c r="TD55" s="188"/>
      <c r="TE55" s="188"/>
      <c r="TF55" s="188"/>
      <c r="TG55" s="188"/>
      <c r="TH55" s="188"/>
      <c r="TI55" s="188"/>
      <c r="TJ55" s="188"/>
      <c r="TK55" s="188"/>
      <c r="TL55" s="188"/>
      <c r="TM55" s="188"/>
      <c r="TN55" s="188"/>
      <c r="TO55" s="188"/>
      <c r="TP55" s="188"/>
      <c r="TQ55" s="188"/>
      <c r="TR55" s="188"/>
      <c r="TS55" s="188"/>
      <c r="TT55" s="188"/>
      <c r="TU55" s="188"/>
      <c r="TV55" s="188"/>
      <c r="TW55" s="188"/>
      <c r="TX55" s="188"/>
      <c r="TY55" s="188"/>
      <c r="TZ55" s="188"/>
      <c r="UA55" s="188"/>
      <c r="UB55" s="188"/>
      <c r="UC55" s="188"/>
      <c r="UD55" s="188"/>
      <c r="UE55" s="188"/>
      <c r="UF55" s="188"/>
      <c r="UG55" s="188"/>
      <c r="UH55" s="188"/>
      <c r="UI55" s="188"/>
      <c r="UJ55" s="188"/>
      <c r="UK55" s="188"/>
      <c r="UL55" s="188"/>
      <c r="UM55" s="188"/>
      <c r="UN55" s="188"/>
      <c r="UO55" s="188"/>
      <c r="UP55" s="188"/>
      <c r="UQ55" s="188"/>
      <c r="UR55" s="188"/>
      <c r="US55" s="188"/>
      <c r="UT55" s="188"/>
      <c r="UU55" s="188"/>
      <c r="UV55" s="188"/>
      <c r="UW55" s="188"/>
      <c r="UX55" s="188"/>
      <c r="UY55" s="188"/>
      <c r="UZ55" s="188"/>
      <c r="VA55" s="188"/>
      <c r="VB55" s="188"/>
      <c r="VC55" s="188"/>
      <c r="VD55" s="188"/>
      <c r="VE55" s="188"/>
      <c r="VF55" s="188"/>
      <c r="VG55" s="188"/>
      <c r="VH55" s="188"/>
      <c r="VI55" s="188"/>
      <c r="VJ55" s="188"/>
      <c r="VK55" s="188"/>
      <c r="VL55" s="188"/>
      <c r="VM55" s="188"/>
      <c r="VN55" s="188"/>
      <c r="VO55" s="188"/>
      <c r="VP55" s="188"/>
      <c r="VQ55" s="188"/>
      <c r="VR55" s="188"/>
      <c r="VS55" s="188"/>
      <c r="VT55" s="188"/>
      <c r="VU55" s="188"/>
      <c r="VV55" s="188"/>
      <c r="VW55" s="188"/>
      <c r="VX55" s="188"/>
      <c r="VY55" s="188"/>
      <c r="VZ55" s="188"/>
      <c r="WA55" s="188"/>
      <c r="WB55" s="188"/>
      <c r="WC55" s="188"/>
      <c r="WD55" s="188"/>
      <c r="WE55" s="188"/>
      <c r="WF55" s="188"/>
      <c r="WG55" s="188"/>
      <c r="WH55" s="188"/>
      <c r="WI55" s="188"/>
      <c r="WJ55" s="188"/>
      <c r="WK55" s="188"/>
      <c r="WL55" s="188"/>
      <c r="WM55" s="188"/>
      <c r="WN55" s="188"/>
      <c r="WO55" s="188"/>
      <c r="WP55" s="188"/>
      <c r="WQ55" s="188"/>
      <c r="WR55" s="188"/>
      <c r="WS55" s="188"/>
      <c r="WT55" s="188"/>
      <c r="WU55" s="188"/>
      <c r="WV55" s="188"/>
      <c r="WW55" s="188"/>
      <c r="WX55" s="188"/>
      <c r="WY55" s="188"/>
      <c r="WZ55" s="188"/>
      <c r="XA55" s="188"/>
      <c r="XB55" s="188"/>
      <c r="XC55" s="188"/>
      <c r="XD55" s="188"/>
      <c r="XE55" s="188"/>
      <c r="XF55" s="188"/>
      <c r="XG55" s="188"/>
      <c r="XH55" s="188"/>
      <c r="XI55" s="188"/>
      <c r="XJ55" s="188"/>
      <c r="XK55" s="188"/>
      <c r="XL55" s="188"/>
      <c r="XM55" s="188"/>
      <c r="XN55" s="188"/>
      <c r="XO55" s="188"/>
      <c r="XP55" s="188"/>
      <c r="XQ55" s="188"/>
      <c r="XR55" s="188"/>
      <c r="XS55" s="188"/>
      <c r="XT55" s="188"/>
      <c r="XU55" s="188"/>
      <c r="XV55" s="188"/>
      <c r="XW55" s="188"/>
      <c r="XX55" s="188"/>
      <c r="XY55" s="188"/>
      <c r="XZ55" s="188"/>
      <c r="YA55" s="188"/>
      <c r="YB55" s="188"/>
      <c r="YC55" s="188"/>
      <c r="YD55" s="188"/>
      <c r="YE55" s="188"/>
      <c r="YF55" s="188"/>
      <c r="YG55" s="188"/>
      <c r="YH55" s="188"/>
      <c r="YI55" s="188"/>
      <c r="YJ55" s="188"/>
      <c r="YK55" s="188"/>
      <c r="YL55" s="188"/>
      <c r="YM55" s="188"/>
      <c r="YN55" s="188"/>
      <c r="YO55" s="188"/>
      <c r="YP55" s="188"/>
      <c r="YQ55" s="188"/>
      <c r="YR55" s="188"/>
      <c r="YS55" s="188"/>
      <c r="YT55" s="188"/>
      <c r="YU55" s="188"/>
      <c r="YV55" s="188"/>
      <c r="YW55" s="188"/>
      <c r="YX55" s="188"/>
      <c r="YY55" s="188"/>
      <c r="YZ55" s="188"/>
      <c r="ZA55" s="188"/>
      <c r="ZB55" s="188"/>
      <c r="ZC55" s="188"/>
      <c r="ZD55" s="188"/>
      <c r="ZE55" s="188"/>
      <c r="ZF55" s="188"/>
      <c r="ZG55" s="188"/>
      <c r="ZH55" s="188"/>
      <c r="ZI55" s="188"/>
      <c r="ZJ55" s="188"/>
      <c r="ZK55" s="188"/>
      <c r="ZL55" s="188"/>
      <c r="ZM55" s="188"/>
      <c r="ZN55" s="188"/>
      <c r="ZO55" s="188"/>
      <c r="ZP55" s="188"/>
      <c r="ZQ55" s="188"/>
      <c r="ZR55" s="188"/>
      <c r="ZS55" s="188"/>
      <c r="ZT55" s="188"/>
      <c r="ZU55" s="188"/>
      <c r="ZV55" s="188"/>
      <c r="ZW55" s="188"/>
      <c r="ZX55" s="188"/>
      <c r="ZY55" s="188"/>
      <c r="ZZ55" s="188"/>
      <c r="AAA55" s="188"/>
      <c r="AAB55" s="188"/>
      <c r="AAC55" s="188"/>
      <c r="AAD55" s="188"/>
      <c r="AAE55" s="188"/>
      <c r="AAF55" s="188"/>
      <c r="AAG55" s="188"/>
      <c r="AAH55" s="188"/>
      <c r="AAI55" s="188"/>
      <c r="AAJ55" s="188"/>
      <c r="AAK55" s="188"/>
      <c r="AAL55" s="188"/>
      <c r="AAM55" s="188"/>
      <c r="AAN55" s="188"/>
      <c r="AAO55" s="188"/>
      <c r="AAP55" s="188"/>
      <c r="AAQ55" s="188"/>
      <c r="AAR55" s="188"/>
      <c r="AAS55" s="188"/>
      <c r="AAT55" s="188"/>
      <c r="AAU55" s="188"/>
      <c r="AAV55" s="188"/>
      <c r="AAW55" s="188"/>
      <c r="AAX55" s="188"/>
      <c r="AAY55" s="188"/>
      <c r="AAZ55" s="188"/>
      <c r="ABA55" s="188"/>
      <c r="ABB55" s="188"/>
      <c r="ABC55" s="188"/>
      <c r="ABD55" s="188"/>
      <c r="ABE55" s="188"/>
      <c r="ABF55" s="188"/>
      <c r="ABG55" s="188"/>
      <c r="ABH55" s="188"/>
      <c r="ABI55" s="188"/>
      <c r="ABJ55" s="188"/>
      <c r="ABK55" s="188"/>
      <c r="ABL55" s="188"/>
      <c r="ABM55" s="188"/>
      <c r="ABN55" s="188"/>
      <c r="ABO55" s="188"/>
      <c r="ABP55" s="188"/>
      <c r="ABQ55" s="188"/>
      <c r="ABR55" s="188"/>
      <c r="ABS55" s="188"/>
      <c r="ABT55" s="188"/>
      <c r="ABU55" s="188"/>
      <c r="ABV55" s="188"/>
      <c r="ABW55" s="188"/>
      <c r="ABX55" s="188"/>
      <c r="ABY55" s="188"/>
      <c r="ABZ55" s="188"/>
      <c r="ACA55" s="188"/>
      <c r="ACB55" s="188"/>
      <c r="ACC55" s="188"/>
      <c r="ACD55" s="188"/>
      <c r="ACE55" s="188"/>
      <c r="ACF55" s="188"/>
      <c r="ACG55" s="188"/>
      <c r="ACH55" s="188"/>
      <c r="ACI55" s="188"/>
      <c r="ACJ55" s="188"/>
      <c r="ACK55" s="188"/>
      <c r="ACL55" s="188"/>
      <c r="ACM55" s="188"/>
      <c r="ACN55" s="188"/>
      <c r="ACO55" s="188"/>
      <c r="ACP55" s="188"/>
      <c r="ACQ55" s="188"/>
      <c r="ACR55" s="188"/>
      <c r="ACS55" s="188"/>
      <c r="ACT55" s="188"/>
      <c r="ACU55" s="188"/>
      <c r="ACV55" s="188"/>
      <c r="ACW55" s="188"/>
      <c r="ACX55" s="188"/>
      <c r="ACY55" s="188"/>
      <c r="ACZ55" s="188"/>
      <c r="ADA55" s="188"/>
      <c r="ADB55" s="188"/>
      <c r="ADC55" s="188"/>
      <c r="ADD55" s="188"/>
      <c r="ADE55" s="188"/>
      <c r="ADF55" s="188"/>
      <c r="ADG55" s="188"/>
      <c r="ADH55" s="188"/>
      <c r="ADI55" s="188"/>
      <c r="ADJ55" s="188"/>
      <c r="ADK55" s="188"/>
      <c r="ADL55" s="188"/>
      <c r="ADM55" s="188"/>
      <c r="ADN55" s="188"/>
      <c r="ADO55" s="188"/>
      <c r="ADP55" s="188"/>
      <c r="ADQ55" s="188"/>
      <c r="ADR55" s="188"/>
      <c r="ADS55" s="188"/>
      <c r="ADT55" s="188"/>
      <c r="ADU55" s="188"/>
      <c r="ADV55" s="188"/>
      <c r="ADW55" s="188"/>
      <c r="ADX55" s="188"/>
      <c r="ADY55" s="188"/>
      <c r="ADZ55" s="188"/>
      <c r="AEA55" s="188"/>
      <c r="AEB55" s="188"/>
      <c r="AEC55" s="188"/>
      <c r="AED55" s="188"/>
      <c r="AEE55" s="188"/>
      <c r="AEF55" s="188"/>
      <c r="AEG55" s="188"/>
      <c r="AEH55" s="188"/>
      <c r="AEI55" s="188"/>
      <c r="AEJ55" s="188"/>
      <c r="AEK55" s="188"/>
      <c r="AEL55" s="188"/>
      <c r="AEM55" s="188"/>
      <c r="AEN55" s="188"/>
      <c r="AEO55" s="188"/>
      <c r="AEP55" s="188"/>
      <c r="AEQ55" s="188"/>
      <c r="AER55" s="188"/>
      <c r="AES55" s="188"/>
      <c r="AET55" s="188"/>
      <c r="AEU55" s="188"/>
      <c r="AEV55" s="188"/>
      <c r="AEW55" s="188"/>
      <c r="AEX55" s="188"/>
      <c r="AEY55" s="188"/>
      <c r="AEZ55" s="188"/>
      <c r="AFA55" s="188"/>
      <c r="AFB55" s="188"/>
      <c r="AFC55" s="188"/>
      <c r="AFD55" s="188"/>
      <c r="AFE55" s="188"/>
      <c r="AFF55" s="188"/>
      <c r="AFG55" s="188"/>
      <c r="AFH55" s="188"/>
      <c r="AFI55" s="188"/>
      <c r="AFJ55" s="188"/>
      <c r="AFK55" s="188"/>
      <c r="AFL55" s="188"/>
      <c r="AFM55" s="188"/>
      <c r="AFN55" s="188"/>
      <c r="AFO55" s="188"/>
      <c r="AFP55" s="188"/>
      <c r="AFQ55" s="188"/>
      <c r="AFR55" s="188"/>
      <c r="AFS55" s="188"/>
      <c r="AFT55" s="188"/>
      <c r="AFU55" s="188"/>
      <c r="AFV55" s="188"/>
      <c r="AFW55" s="188"/>
      <c r="AFX55" s="188"/>
      <c r="AFY55" s="188"/>
      <c r="AFZ55" s="188"/>
      <c r="AGA55" s="188"/>
      <c r="AGB55" s="188"/>
      <c r="AGC55" s="188"/>
      <c r="AGD55" s="188"/>
      <c r="AGE55" s="188"/>
      <c r="AGF55" s="188"/>
      <c r="AGG55" s="188"/>
      <c r="AGH55" s="188"/>
      <c r="AGI55" s="188"/>
      <c r="AGJ55" s="188"/>
      <c r="AGK55" s="188"/>
      <c r="AGL55" s="188"/>
      <c r="AGM55" s="188"/>
      <c r="AGN55" s="188"/>
      <c r="AGO55" s="188"/>
      <c r="AGP55" s="188"/>
      <c r="AGQ55" s="188"/>
      <c r="AGR55" s="188"/>
      <c r="AGS55" s="188"/>
      <c r="AGT55" s="188"/>
      <c r="AGU55" s="188"/>
      <c r="AGV55" s="188"/>
      <c r="AGW55" s="188"/>
      <c r="AGX55" s="188"/>
      <c r="AGY55" s="188"/>
      <c r="AGZ55" s="188"/>
      <c r="AHA55" s="188"/>
      <c r="AHB55" s="188"/>
      <c r="AHC55" s="188"/>
      <c r="AHD55" s="188"/>
      <c r="AHE55" s="188"/>
      <c r="AHF55" s="188"/>
      <c r="AHG55" s="188"/>
      <c r="AHH55" s="188"/>
      <c r="AHI55" s="188"/>
      <c r="AHJ55" s="188"/>
      <c r="AHK55" s="188"/>
      <c r="AHL55" s="188"/>
      <c r="AHM55" s="188"/>
      <c r="AHN55" s="188"/>
      <c r="AHO55" s="188"/>
      <c r="AHP55" s="188"/>
      <c r="AHQ55" s="188"/>
      <c r="AHR55" s="188"/>
      <c r="AHS55" s="188"/>
      <c r="AHT55" s="188"/>
      <c r="AHU55" s="188"/>
      <c r="AHV55" s="188"/>
      <c r="AHW55" s="188"/>
      <c r="AHX55" s="188"/>
      <c r="AHY55" s="188"/>
      <c r="AHZ55" s="188"/>
      <c r="AIA55" s="188"/>
      <c r="AIB55" s="188"/>
      <c r="AIC55" s="188"/>
      <c r="AID55" s="188"/>
      <c r="AIE55" s="188"/>
      <c r="AIF55" s="188"/>
      <c r="AIG55" s="188"/>
      <c r="AIH55" s="188"/>
      <c r="AII55" s="188"/>
      <c r="AIJ55" s="188"/>
      <c r="AIK55" s="188"/>
      <c r="AIL55" s="188"/>
      <c r="AIM55" s="188"/>
      <c r="AIN55" s="188"/>
      <c r="AIO55" s="188"/>
      <c r="AIP55" s="188"/>
      <c r="AIQ55" s="188"/>
      <c r="AIR55" s="188"/>
      <c r="AIS55" s="188"/>
      <c r="AIT55" s="188"/>
      <c r="AIU55" s="188"/>
      <c r="AIV55" s="188"/>
      <c r="AIW55" s="188"/>
      <c r="AIX55" s="188"/>
      <c r="AIY55" s="188"/>
      <c r="AIZ55" s="188"/>
      <c r="AJA55" s="188"/>
      <c r="AJB55" s="188"/>
      <c r="AJC55" s="188"/>
      <c r="AJD55" s="188"/>
      <c r="AJE55" s="188"/>
      <c r="AJF55" s="188"/>
      <c r="AJG55" s="188"/>
      <c r="AJH55" s="188"/>
      <c r="AJI55" s="188"/>
      <c r="AJJ55" s="188"/>
      <c r="AJK55" s="188"/>
      <c r="AJL55" s="188"/>
      <c r="AJM55" s="188"/>
      <c r="AJN55" s="188"/>
      <c r="AJO55" s="188"/>
      <c r="AJP55" s="188"/>
      <c r="AJQ55" s="188"/>
      <c r="AJR55" s="188"/>
      <c r="AJS55" s="188"/>
      <c r="AJT55" s="188"/>
      <c r="AJU55" s="188"/>
      <c r="AJV55" s="188"/>
      <c r="AJW55" s="188"/>
      <c r="AJX55" s="188"/>
      <c r="AJY55" s="188"/>
      <c r="AJZ55" s="188"/>
      <c r="AKA55" s="188"/>
      <c r="AKB55" s="188"/>
      <c r="AKC55" s="188"/>
      <c r="AKD55" s="188"/>
      <c r="AKE55" s="188"/>
      <c r="AKF55" s="188"/>
      <c r="AKG55" s="188"/>
      <c r="AKH55" s="188"/>
      <c r="AKI55" s="188"/>
      <c r="AKJ55" s="188"/>
      <c r="AKK55" s="188"/>
      <c r="AKL55" s="188"/>
      <c r="AKM55" s="188"/>
      <c r="AKN55" s="188"/>
      <c r="AKO55" s="188"/>
      <c r="AKP55" s="188"/>
      <c r="AKQ55" s="188"/>
      <c r="AKR55" s="188"/>
      <c r="AKS55" s="188"/>
      <c r="AKT55" s="188"/>
      <c r="AKU55" s="188"/>
      <c r="AKV55" s="188"/>
      <c r="AKW55" s="188"/>
      <c r="AKX55" s="188"/>
      <c r="AKY55" s="188"/>
      <c r="AKZ55" s="188"/>
      <c r="ALA55" s="188"/>
      <c r="ALB55" s="188"/>
      <c r="ALC55" s="188"/>
      <c r="ALD55" s="188"/>
      <c r="ALE55" s="188"/>
      <c r="ALF55" s="188"/>
      <c r="ALG55" s="188"/>
      <c r="ALH55" s="188"/>
      <c r="ALI55" s="188"/>
      <c r="ALJ55" s="188"/>
      <c r="ALK55" s="188"/>
      <c r="ALL55" s="188"/>
      <c r="ALM55" s="188"/>
      <c r="ALN55" s="188"/>
      <c r="ALO55" s="188"/>
      <c r="ALP55" s="188"/>
      <c r="ALQ55" s="188"/>
      <c r="ALR55" s="188"/>
      <c r="ALS55" s="188"/>
      <c r="ALT55" s="188"/>
      <c r="ALU55" s="188"/>
      <c r="ALV55" s="188"/>
      <c r="ALW55" s="188"/>
      <c r="ALX55" s="188"/>
      <c r="ALY55" s="188"/>
      <c r="ALZ55" s="188"/>
      <c r="AMA55" s="188"/>
      <c r="AMB55" s="188"/>
      <c r="AMC55" s="188"/>
      <c r="AMD55" s="188"/>
      <c r="AME55" s="188"/>
      <c r="AMF55" s="188"/>
      <c r="AMG55" s="188"/>
      <c r="AMH55" s="188"/>
      <c r="AMI55" s="188"/>
      <c r="AMJ55" s="188"/>
    </row>
    <row r="56" spans="1:1024" ht="15" x14ac:dyDescent="0.25">
      <c r="A56" s="179"/>
      <c r="B56" s="179"/>
      <c r="C56" s="179"/>
      <c r="D56" s="179"/>
      <c r="E56" s="179"/>
      <c r="F56" s="179"/>
      <c r="G56" s="179"/>
      <c r="H56" s="179"/>
      <c r="I56" s="179"/>
      <c r="J56" s="179"/>
      <c r="K56" s="179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88"/>
      <c r="DX56" s="188"/>
      <c r="DY56" s="188"/>
      <c r="DZ56" s="188"/>
      <c r="EA56" s="188"/>
      <c r="EB56" s="188"/>
      <c r="EC56" s="188"/>
      <c r="ED56" s="188"/>
      <c r="EE56" s="188"/>
      <c r="EF56" s="188"/>
      <c r="EG56" s="188"/>
      <c r="EH56" s="188"/>
      <c r="EI56" s="188"/>
      <c r="EJ56" s="188"/>
      <c r="EK56" s="188"/>
      <c r="EL56" s="188"/>
      <c r="EM56" s="188"/>
      <c r="EN56" s="188"/>
      <c r="EO56" s="188"/>
      <c r="EP56" s="188"/>
      <c r="EQ56" s="188"/>
      <c r="ER56" s="188"/>
      <c r="ES56" s="188"/>
      <c r="ET56" s="188"/>
      <c r="EU56" s="188"/>
      <c r="EV56" s="188"/>
      <c r="EW56" s="188"/>
      <c r="EX56" s="188"/>
      <c r="EY56" s="188"/>
      <c r="EZ56" s="188"/>
      <c r="FA56" s="188"/>
      <c r="FB56" s="188"/>
      <c r="FC56" s="188"/>
      <c r="FD56" s="188"/>
      <c r="FE56" s="188"/>
      <c r="FF56" s="188"/>
      <c r="FG56" s="188"/>
      <c r="FH56" s="188"/>
      <c r="FI56" s="188"/>
      <c r="FJ56" s="188"/>
      <c r="FK56" s="188"/>
      <c r="FL56" s="188"/>
      <c r="FM56" s="188"/>
      <c r="FN56" s="188"/>
      <c r="FO56" s="188"/>
      <c r="FP56" s="188"/>
      <c r="FQ56" s="188"/>
      <c r="FR56" s="188"/>
      <c r="FS56" s="188"/>
      <c r="FT56" s="188"/>
      <c r="FU56" s="188"/>
      <c r="FV56" s="188"/>
      <c r="FW56" s="188"/>
      <c r="FX56" s="188"/>
      <c r="FY56" s="188"/>
      <c r="FZ56" s="188"/>
      <c r="GA56" s="188"/>
      <c r="GB56" s="188"/>
      <c r="GC56" s="188"/>
      <c r="GD56" s="188"/>
      <c r="GE56" s="188"/>
      <c r="GF56" s="188"/>
      <c r="GG56" s="188"/>
      <c r="GH56" s="188"/>
      <c r="GI56" s="188"/>
      <c r="GJ56" s="188"/>
      <c r="GK56" s="188"/>
      <c r="GL56" s="188"/>
      <c r="GM56" s="188"/>
      <c r="GN56" s="188"/>
      <c r="GO56" s="188"/>
      <c r="GP56" s="188"/>
      <c r="GQ56" s="188"/>
      <c r="GR56" s="188"/>
      <c r="GS56" s="188"/>
      <c r="GT56" s="188"/>
      <c r="GU56" s="188"/>
      <c r="GV56" s="188"/>
      <c r="GW56" s="188"/>
      <c r="GX56" s="188"/>
      <c r="GY56" s="188"/>
      <c r="GZ56" s="188"/>
      <c r="HA56" s="188"/>
      <c r="HB56" s="188"/>
      <c r="HC56" s="188"/>
      <c r="HD56" s="188"/>
      <c r="HE56" s="188"/>
      <c r="HF56" s="188"/>
      <c r="HG56" s="188"/>
      <c r="HH56" s="188"/>
      <c r="HI56" s="188"/>
      <c r="HJ56" s="188"/>
      <c r="HK56" s="188"/>
      <c r="HL56" s="188"/>
      <c r="HM56" s="188"/>
      <c r="HN56" s="188"/>
      <c r="HO56" s="188"/>
      <c r="HP56" s="188"/>
      <c r="HQ56" s="188"/>
      <c r="HR56" s="188"/>
      <c r="HS56" s="188"/>
      <c r="HT56" s="188"/>
      <c r="HU56" s="188"/>
      <c r="HV56" s="188"/>
      <c r="HW56" s="188"/>
      <c r="HX56" s="188"/>
      <c r="HY56" s="188"/>
      <c r="HZ56" s="188"/>
      <c r="IA56" s="188"/>
      <c r="IB56" s="188"/>
      <c r="IC56" s="188"/>
      <c r="ID56" s="188"/>
      <c r="IE56" s="188"/>
      <c r="IF56" s="188"/>
      <c r="IG56" s="188"/>
      <c r="IH56" s="188"/>
      <c r="II56" s="188"/>
      <c r="IJ56" s="188"/>
      <c r="IK56" s="188"/>
      <c r="IL56" s="188"/>
      <c r="IM56" s="188"/>
      <c r="IN56" s="188"/>
      <c r="IO56" s="188"/>
      <c r="IP56" s="188"/>
      <c r="IQ56" s="188"/>
      <c r="IR56" s="188"/>
      <c r="IS56" s="188"/>
      <c r="IT56" s="188"/>
      <c r="IU56" s="188"/>
      <c r="IV56" s="188"/>
      <c r="IW56" s="188"/>
      <c r="IX56" s="188"/>
      <c r="IY56" s="188"/>
      <c r="IZ56" s="188"/>
      <c r="JA56" s="188"/>
      <c r="JB56" s="188"/>
      <c r="JC56" s="188"/>
      <c r="JD56" s="188"/>
      <c r="JE56" s="188"/>
      <c r="JF56" s="188"/>
      <c r="JG56" s="188"/>
      <c r="JH56" s="188"/>
      <c r="JI56" s="188"/>
      <c r="JJ56" s="188"/>
      <c r="JK56" s="188"/>
      <c r="JL56" s="188"/>
      <c r="JM56" s="188"/>
      <c r="JN56" s="188"/>
      <c r="JO56" s="188"/>
      <c r="JP56" s="188"/>
      <c r="JQ56" s="188"/>
      <c r="JR56" s="188"/>
      <c r="JS56" s="188"/>
      <c r="JT56" s="188"/>
      <c r="JU56" s="188"/>
      <c r="JV56" s="188"/>
      <c r="JW56" s="188"/>
      <c r="JX56" s="188"/>
      <c r="JY56" s="188"/>
      <c r="JZ56" s="188"/>
      <c r="KA56" s="188"/>
      <c r="KB56" s="188"/>
      <c r="KC56" s="188"/>
      <c r="KD56" s="188"/>
      <c r="KE56" s="188"/>
      <c r="KF56" s="188"/>
      <c r="KG56" s="188"/>
      <c r="KH56" s="188"/>
      <c r="KI56" s="188"/>
      <c r="KJ56" s="188"/>
      <c r="KK56" s="188"/>
      <c r="KL56" s="188"/>
      <c r="KM56" s="188"/>
      <c r="KN56" s="188"/>
      <c r="KO56" s="188"/>
      <c r="KP56" s="188"/>
      <c r="KQ56" s="188"/>
      <c r="KR56" s="188"/>
      <c r="KS56" s="188"/>
      <c r="KT56" s="188"/>
      <c r="KU56" s="188"/>
      <c r="KV56" s="188"/>
      <c r="KW56" s="188"/>
      <c r="KX56" s="188"/>
      <c r="KY56" s="188"/>
      <c r="KZ56" s="188"/>
      <c r="LA56" s="188"/>
      <c r="LB56" s="188"/>
      <c r="LC56" s="188"/>
      <c r="LD56" s="188"/>
      <c r="LE56" s="188"/>
      <c r="LF56" s="188"/>
      <c r="LG56" s="188"/>
      <c r="LH56" s="188"/>
      <c r="LI56" s="188"/>
      <c r="LJ56" s="188"/>
      <c r="LK56" s="188"/>
      <c r="LL56" s="188"/>
      <c r="LM56" s="188"/>
      <c r="LN56" s="188"/>
      <c r="LO56" s="188"/>
      <c r="LP56" s="188"/>
      <c r="LQ56" s="188"/>
      <c r="LR56" s="188"/>
      <c r="LS56" s="188"/>
      <c r="LT56" s="188"/>
      <c r="LU56" s="188"/>
      <c r="LV56" s="188"/>
      <c r="LW56" s="188"/>
      <c r="LX56" s="188"/>
      <c r="LY56" s="188"/>
      <c r="LZ56" s="188"/>
      <c r="MA56" s="188"/>
      <c r="MB56" s="188"/>
      <c r="MC56" s="188"/>
      <c r="MD56" s="188"/>
      <c r="ME56" s="188"/>
      <c r="MF56" s="188"/>
      <c r="MG56" s="188"/>
      <c r="MH56" s="188"/>
      <c r="MI56" s="188"/>
      <c r="MJ56" s="188"/>
      <c r="MK56" s="188"/>
      <c r="ML56" s="188"/>
      <c r="MM56" s="188"/>
      <c r="MN56" s="188"/>
      <c r="MO56" s="188"/>
      <c r="MP56" s="188"/>
      <c r="MQ56" s="188"/>
      <c r="MR56" s="188"/>
      <c r="MS56" s="188"/>
      <c r="MT56" s="188"/>
      <c r="MU56" s="188"/>
      <c r="MV56" s="188"/>
      <c r="MW56" s="188"/>
      <c r="MX56" s="188"/>
      <c r="MY56" s="188"/>
      <c r="MZ56" s="188"/>
      <c r="NA56" s="188"/>
      <c r="NB56" s="188"/>
      <c r="NC56" s="188"/>
      <c r="ND56" s="188"/>
      <c r="NE56" s="188"/>
      <c r="NF56" s="188"/>
      <c r="NG56" s="188"/>
      <c r="NH56" s="188"/>
      <c r="NI56" s="188"/>
      <c r="NJ56" s="188"/>
      <c r="NK56" s="188"/>
      <c r="NL56" s="188"/>
      <c r="NM56" s="188"/>
      <c r="NN56" s="188"/>
      <c r="NO56" s="188"/>
      <c r="NP56" s="188"/>
      <c r="NQ56" s="188"/>
      <c r="NR56" s="188"/>
      <c r="NS56" s="188"/>
      <c r="NT56" s="188"/>
      <c r="NU56" s="188"/>
      <c r="NV56" s="188"/>
      <c r="NW56" s="188"/>
      <c r="NX56" s="188"/>
      <c r="NY56" s="188"/>
      <c r="NZ56" s="188"/>
      <c r="OA56" s="188"/>
      <c r="OB56" s="188"/>
      <c r="OC56" s="188"/>
      <c r="OD56" s="188"/>
      <c r="OE56" s="188"/>
      <c r="OF56" s="188"/>
      <c r="OG56" s="188"/>
      <c r="OH56" s="188"/>
      <c r="OI56" s="188"/>
      <c r="OJ56" s="188"/>
      <c r="OK56" s="188"/>
      <c r="OL56" s="188"/>
      <c r="OM56" s="188"/>
      <c r="ON56" s="188"/>
      <c r="OO56" s="188"/>
      <c r="OP56" s="188"/>
      <c r="OQ56" s="188"/>
      <c r="OR56" s="188"/>
      <c r="OS56" s="188"/>
      <c r="OT56" s="188"/>
      <c r="OU56" s="188"/>
      <c r="OV56" s="188"/>
      <c r="OW56" s="188"/>
      <c r="OX56" s="188"/>
      <c r="OY56" s="188"/>
      <c r="OZ56" s="188"/>
      <c r="PA56" s="188"/>
      <c r="PB56" s="188"/>
      <c r="PC56" s="188"/>
      <c r="PD56" s="188"/>
      <c r="PE56" s="188"/>
      <c r="PF56" s="188"/>
      <c r="PG56" s="188"/>
      <c r="PH56" s="188"/>
      <c r="PI56" s="188"/>
      <c r="PJ56" s="188"/>
      <c r="PK56" s="188"/>
      <c r="PL56" s="188"/>
      <c r="PM56" s="188"/>
      <c r="PN56" s="188"/>
      <c r="PO56" s="188"/>
      <c r="PP56" s="188"/>
      <c r="PQ56" s="188"/>
      <c r="PR56" s="188"/>
      <c r="PS56" s="188"/>
      <c r="PT56" s="188"/>
      <c r="PU56" s="188"/>
      <c r="PV56" s="188"/>
      <c r="PW56" s="188"/>
      <c r="PX56" s="188"/>
      <c r="PY56" s="188"/>
      <c r="PZ56" s="188"/>
      <c r="QA56" s="188"/>
      <c r="QB56" s="188"/>
      <c r="QC56" s="188"/>
      <c r="QD56" s="188"/>
      <c r="QE56" s="188"/>
      <c r="QF56" s="188"/>
      <c r="QG56" s="188"/>
      <c r="QH56" s="188"/>
      <c r="QI56" s="188"/>
      <c r="QJ56" s="188"/>
      <c r="QK56" s="188"/>
      <c r="QL56" s="188"/>
      <c r="QM56" s="188"/>
      <c r="QN56" s="188"/>
      <c r="QO56" s="188"/>
      <c r="QP56" s="188"/>
      <c r="QQ56" s="188"/>
      <c r="QR56" s="188"/>
      <c r="QS56" s="188"/>
      <c r="QT56" s="188"/>
      <c r="QU56" s="188"/>
      <c r="QV56" s="188"/>
      <c r="QW56" s="188"/>
      <c r="QX56" s="188"/>
      <c r="QY56" s="188"/>
      <c r="QZ56" s="188"/>
      <c r="RA56" s="188"/>
      <c r="RB56" s="188"/>
      <c r="RC56" s="188"/>
      <c r="RD56" s="188"/>
      <c r="RE56" s="188"/>
      <c r="RF56" s="188"/>
      <c r="RG56" s="188"/>
      <c r="RH56" s="188"/>
      <c r="RI56" s="188"/>
      <c r="RJ56" s="188"/>
      <c r="RK56" s="188"/>
      <c r="RL56" s="188"/>
      <c r="RM56" s="188"/>
      <c r="RN56" s="188"/>
      <c r="RO56" s="188"/>
      <c r="RP56" s="188"/>
      <c r="RQ56" s="188"/>
      <c r="RR56" s="188"/>
      <c r="RS56" s="188"/>
      <c r="RT56" s="188"/>
      <c r="RU56" s="188"/>
      <c r="RV56" s="188"/>
      <c r="RW56" s="188"/>
      <c r="RX56" s="188"/>
      <c r="RY56" s="188"/>
      <c r="RZ56" s="188"/>
      <c r="SA56" s="188"/>
      <c r="SB56" s="188"/>
      <c r="SC56" s="188"/>
      <c r="SD56" s="188"/>
      <c r="SE56" s="188"/>
      <c r="SF56" s="188"/>
      <c r="SG56" s="188"/>
      <c r="SH56" s="188"/>
      <c r="SI56" s="188"/>
      <c r="SJ56" s="188"/>
      <c r="SK56" s="188"/>
      <c r="SL56" s="188"/>
      <c r="SM56" s="188"/>
      <c r="SN56" s="188"/>
      <c r="SO56" s="188"/>
      <c r="SP56" s="188"/>
      <c r="SQ56" s="188"/>
      <c r="SR56" s="188"/>
      <c r="SS56" s="188"/>
      <c r="ST56" s="188"/>
      <c r="SU56" s="188"/>
      <c r="SV56" s="188"/>
      <c r="SW56" s="188"/>
      <c r="SX56" s="188"/>
      <c r="SY56" s="188"/>
      <c r="SZ56" s="188"/>
      <c r="TA56" s="188"/>
      <c r="TB56" s="188"/>
      <c r="TC56" s="188"/>
      <c r="TD56" s="188"/>
      <c r="TE56" s="188"/>
      <c r="TF56" s="188"/>
      <c r="TG56" s="188"/>
      <c r="TH56" s="188"/>
      <c r="TI56" s="188"/>
      <c r="TJ56" s="188"/>
      <c r="TK56" s="188"/>
      <c r="TL56" s="188"/>
      <c r="TM56" s="188"/>
      <c r="TN56" s="188"/>
      <c r="TO56" s="188"/>
      <c r="TP56" s="188"/>
      <c r="TQ56" s="188"/>
      <c r="TR56" s="188"/>
      <c r="TS56" s="188"/>
      <c r="TT56" s="188"/>
      <c r="TU56" s="188"/>
      <c r="TV56" s="188"/>
      <c r="TW56" s="188"/>
      <c r="TX56" s="188"/>
      <c r="TY56" s="188"/>
      <c r="TZ56" s="188"/>
      <c r="UA56" s="188"/>
      <c r="UB56" s="188"/>
      <c r="UC56" s="188"/>
      <c r="UD56" s="188"/>
      <c r="UE56" s="188"/>
      <c r="UF56" s="188"/>
      <c r="UG56" s="188"/>
      <c r="UH56" s="188"/>
      <c r="UI56" s="188"/>
      <c r="UJ56" s="188"/>
      <c r="UK56" s="188"/>
      <c r="UL56" s="188"/>
      <c r="UM56" s="188"/>
      <c r="UN56" s="188"/>
      <c r="UO56" s="188"/>
      <c r="UP56" s="188"/>
      <c r="UQ56" s="188"/>
      <c r="UR56" s="188"/>
      <c r="US56" s="188"/>
      <c r="UT56" s="188"/>
      <c r="UU56" s="188"/>
      <c r="UV56" s="188"/>
      <c r="UW56" s="188"/>
      <c r="UX56" s="188"/>
      <c r="UY56" s="188"/>
      <c r="UZ56" s="188"/>
      <c r="VA56" s="188"/>
      <c r="VB56" s="188"/>
      <c r="VC56" s="188"/>
      <c r="VD56" s="188"/>
      <c r="VE56" s="188"/>
      <c r="VF56" s="188"/>
      <c r="VG56" s="188"/>
      <c r="VH56" s="188"/>
      <c r="VI56" s="188"/>
      <c r="VJ56" s="188"/>
      <c r="VK56" s="188"/>
      <c r="VL56" s="188"/>
      <c r="VM56" s="188"/>
      <c r="VN56" s="188"/>
      <c r="VO56" s="188"/>
      <c r="VP56" s="188"/>
      <c r="VQ56" s="188"/>
      <c r="VR56" s="188"/>
      <c r="VS56" s="188"/>
      <c r="VT56" s="188"/>
      <c r="VU56" s="188"/>
      <c r="VV56" s="188"/>
      <c r="VW56" s="188"/>
      <c r="VX56" s="188"/>
      <c r="VY56" s="188"/>
      <c r="VZ56" s="188"/>
      <c r="WA56" s="188"/>
      <c r="WB56" s="188"/>
      <c r="WC56" s="188"/>
      <c r="WD56" s="188"/>
      <c r="WE56" s="188"/>
      <c r="WF56" s="188"/>
      <c r="WG56" s="188"/>
      <c r="WH56" s="188"/>
      <c r="WI56" s="188"/>
      <c r="WJ56" s="188"/>
      <c r="WK56" s="188"/>
      <c r="WL56" s="188"/>
      <c r="WM56" s="188"/>
      <c r="WN56" s="188"/>
      <c r="WO56" s="188"/>
      <c r="WP56" s="188"/>
      <c r="WQ56" s="188"/>
      <c r="WR56" s="188"/>
      <c r="WS56" s="188"/>
      <c r="WT56" s="188"/>
      <c r="WU56" s="188"/>
      <c r="WV56" s="188"/>
      <c r="WW56" s="188"/>
      <c r="WX56" s="188"/>
      <c r="WY56" s="188"/>
      <c r="WZ56" s="188"/>
      <c r="XA56" s="188"/>
      <c r="XB56" s="188"/>
      <c r="XC56" s="188"/>
      <c r="XD56" s="188"/>
      <c r="XE56" s="188"/>
      <c r="XF56" s="188"/>
      <c r="XG56" s="188"/>
      <c r="XH56" s="188"/>
      <c r="XI56" s="188"/>
      <c r="XJ56" s="188"/>
      <c r="XK56" s="188"/>
      <c r="XL56" s="188"/>
      <c r="XM56" s="188"/>
      <c r="XN56" s="188"/>
      <c r="XO56" s="188"/>
      <c r="XP56" s="188"/>
      <c r="XQ56" s="188"/>
      <c r="XR56" s="188"/>
      <c r="XS56" s="188"/>
      <c r="XT56" s="188"/>
      <c r="XU56" s="188"/>
      <c r="XV56" s="188"/>
      <c r="XW56" s="188"/>
      <c r="XX56" s="188"/>
      <c r="XY56" s="188"/>
      <c r="XZ56" s="188"/>
      <c r="YA56" s="188"/>
      <c r="YB56" s="188"/>
      <c r="YC56" s="188"/>
      <c r="YD56" s="188"/>
      <c r="YE56" s="188"/>
      <c r="YF56" s="188"/>
      <c r="YG56" s="188"/>
      <c r="YH56" s="188"/>
      <c r="YI56" s="188"/>
      <c r="YJ56" s="188"/>
      <c r="YK56" s="188"/>
      <c r="YL56" s="188"/>
      <c r="YM56" s="188"/>
      <c r="YN56" s="188"/>
      <c r="YO56" s="188"/>
      <c r="YP56" s="188"/>
      <c r="YQ56" s="188"/>
      <c r="YR56" s="188"/>
      <c r="YS56" s="188"/>
      <c r="YT56" s="188"/>
      <c r="YU56" s="188"/>
      <c r="YV56" s="188"/>
      <c r="YW56" s="188"/>
      <c r="YX56" s="188"/>
      <c r="YY56" s="188"/>
      <c r="YZ56" s="188"/>
      <c r="ZA56" s="188"/>
      <c r="ZB56" s="188"/>
      <c r="ZC56" s="188"/>
      <c r="ZD56" s="188"/>
      <c r="ZE56" s="188"/>
      <c r="ZF56" s="188"/>
      <c r="ZG56" s="188"/>
      <c r="ZH56" s="188"/>
      <c r="ZI56" s="188"/>
      <c r="ZJ56" s="188"/>
      <c r="ZK56" s="188"/>
      <c r="ZL56" s="188"/>
      <c r="ZM56" s="188"/>
      <c r="ZN56" s="188"/>
      <c r="ZO56" s="188"/>
      <c r="ZP56" s="188"/>
      <c r="ZQ56" s="188"/>
      <c r="ZR56" s="188"/>
      <c r="ZS56" s="188"/>
      <c r="ZT56" s="188"/>
      <c r="ZU56" s="188"/>
      <c r="ZV56" s="188"/>
      <c r="ZW56" s="188"/>
      <c r="ZX56" s="188"/>
      <c r="ZY56" s="188"/>
      <c r="ZZ56" s="188"/>
      <c r="AAA56" s="188"/>
      <c r="AAB56" s="188"/>
      <c r="AAC56" s="188"/>
      <c r="AAD56" s="188"/>
      <c r="AAE56" s="188"/>
      <c r="AAF56" s="188"/>
      <c r="AAG56" s="188"/>
      <c r="AAH56" s="188"/>
      <c r="AAI56" s="188"/>
      <c r="AAJ56" s="188"/>
      <c r="AAK56" s="188"/>
      <c r="AAL56" s="188"/>
      <c r="AAM56" s="188"/>
      <c r="AAN56" s="188"/>
      <c r="AAO56" s="188"/>
      <c r="AAP56" s="188"/>
      <c r="AAQ56" s="188"/>
      <c r="AAR56" s="188"/>
      <c r="AAS56" s="188"/>
      <c r="AAT56" s="188"/>
      <c r="AAU56" s="188"/>
      <c r="AAV56" s="188"/>
      <c r="AAW56" s="188"/>
      <c r="AAX56" s="188"/>
      <c r="AAY56" s="188"/>
      <c r="AAZ56" s="188"/>
      <c r="ABA56" s="188"/>
      <c r="ABB56" s="188"/>
      <c r="ABC56" s="188"/>
      <c r="ABD56" s="188"/>
      <c r="ABE56" s="188"/>
      <c r="ABF56" s="188"/>
      <c r="ABG56" s="188"/>
      <c r="ABH56" s="188"/>
      <c r="ABI56" s="188"/>
      <c r="ABJ56" s="188"/>
      <c r="ABK56" s="188"/>
      <c r="ABL56" s="188"/>
      <c r="ABM56" s="188"/>
      <c r="ABN56" s="188"/>
      <c r="ABO56" s="188"/>
      <c r="ABP56" s="188"/>
      <c r="ABQ56" s="188"/>
      <c r="ABR56" s="188"/>
      <c r="ABS56" s="188"/>
      <c r="ABT56" s="188"/>
      <c r="ABU56" s="188"/>
      <c r="ABV56" s="188"/>
      <c r="ABW56" s="188"/>
      <c r="ABX56" s="188"/>
      <c r="ABY56" s="188"/>
      <c r="ABZ56" s="188"/>
      <c r="ACA56" s="188"/>
      <c r="ACB56" s="188"/>
      <c r="ACC56" s="188"/>
      <c r="ACD56" s="188"/>
      <c r="ACE56" s="188"/>
      <c r="ACF56" s="188"/>
      <c r="ACG56" s="188"/>
      <c r="ACH56" s="188"/>
      <c r="ACI56" s="188"/>
      <c r="ACJ56" s="188"/>
      <c r="ACK56" s="188"/>
      <c r="ACL56" s="188"/>
      <c r="ACM56" s="188"/>
      <c r="ACN56" s="188"/>
      <c r="ACO56" s="188"/>
      <c r="ACP56" s="188"/>
      <c r="ACQ56" s="188"/>
      <c r="ACR56" s="188"/>
      <c r="ACS56" s="188"/>
      <c r="ACT56" s="188"/>
      <c r="ACU56" s="188"/>
      <c r="ACV56" s="188"/>
      <c r="ACW56" s="188"/>
      <c r="ACX56" s="188"/>
      <c r="ACY56" s="188"/>
      <c r="ACZ56" s="188"/>
      <c r="ADA56" s="188"/>
      <c r="ADB56" s="188"/>
      <c r="ADC56" s="188"/>
      <c r="ADD56" s="188"/>
      <c r="ADE56" s="188"/>
      <c r="ADF56" s="188"/>
      <c r="ADG56" s="188"/>
      <c r="ADH56" s="188"/>
      <c r="ADI56" s="188"/>
      <c r="ADJ56" s="188"/>
      <c r="ADK56" s="188"/>
      <c r="ADL56" s="188"/>
      <c r="ADM56" s="188"/>
      <c r="ADN56" s="188"/>
      <c r="ADO56" s="188"/>
      <c r="ADP56" s="188"/>
      <c r="ADQ56" s="188"/>
      <c r="ADR56" s="188"/>
      <c r="ADS56" s="188"/>
      <c r="ADT56" s="188"/>
      <c r="ADU56" s="188"/>
      <c r="ADV56" s="188"/>
      <c r="ADW56" s="188"/>
      <c r="ADX56" s="188"/>
      <c r="ADY56" s="188"/>
      <c r="ADZ56" s="188"/>
      <c r="AEA56" s="188"/>
      <c r="AEB56" s="188"/>
      <c r="AEC56" s="188"/>
      <c r="AED56" s="188"/>
      <c r="AEE56" s="188"/>
      <c r="AEF56" s="188"/>
      <c r="AEG56" s="188"/>
      <c r="AEH56" s="188"/>
      <c r="AEI56" s="188"/>
      <c r="AEJ56" s="188"/>
      <c r="AEK56" s="188"/>
      <c r="AEL56" s="188"/>
      <c r="AEM56" s="188"/>
      <c r="AEN56" s="188"/>
      <c r="AEO56" s="188"/>
      <c r="AEP56" s="188"/>
      <c r="AEQ56" s="188"/>
      <c r="AER56" s="188"/>
      <c r="AES56" s="188"/>
      <c r="AET56" s="188"/>
      <c r="AEU56" s="188"/>
      <c r="AEV56" s="188"/>
      <c r="AEW56" s="188"/>
      <c r="AEX56" s="188"/>
      <c r="AEY56" s="188"/>
      <c r="AEZ56" s="188"/>
      <c r="AFA56" s="188"/>
      <c r="AFB56" s="188"/>
      <c r="AFC56" s="188"/>
      <c r="AFD56" s="188"/>
      <c r="AFE56" s="188"/>
      <c r="AFF56" s="188"/>
      <c r="AFG56" s="188"/>
      <c r="AFH56" s="188"/>
      <c r="AFI56" s="188"/>
      <c r="AFJ56" s="188"/>
      <c r="AFK56" s="188"/>
      <c r="AFL56" s="188"/>
      <c r="AFM56" s="188"/>
      <c r="AFN56" s="188"/>
      <c r="AFO56" s="188"/>
      <c r="AFP56" s="188"/>
      <c r="AFQ56" s="188"/>
      <c r="AFR56" s="188"/>
      <c r="AFS56" s="188"/>
      <c r="AFT56" s="188"/>
      <c r="AFU56" s="188"/>
      <c r="AFV56" s="188"/>
      <c r="AFW56" s="188"/>
      <c r="AFX56" s="188"/>
      <c r="AFY56" s="188"/>
      <c r="AFZ56" s="188"/>
      <c r="AGA56" s="188"/>
      <c r="AGB56" s="188"/>
      <c r="AGC56" s="188"/>
      <c r="AGD56" s="188"/>
      <c r="AGE56" s="188"/>
      <c r="AGF56" s="188"/>
      <c r="AGG56" s="188"/>
      <c r="AGH56" s="188"/>
      <c r="AGI56" s="188"/>
      <c r="AGJ56" s="188"/>
      <c r="AGK56" s="188"/>
      <c r="AGL56" s="188"/>
      <c r="AGM56" s="188"/>
      <c r="AGN56" s="188"/>
      <c r="AGO56" s="188"/>
      <c r="AGP56" s="188"/>
      <c r="AGQ56" s="188"/>
      <c r="AGR56" s="188"/>
      <c r="AGS56" s="188"/>
      <c r="AGT56" s="188"/>
      <c r="AGU56" s="188"/>
      <c r="AGV56" s="188"/>
      <c r="AGW56" s="188"/>
      <c r="AGX56" s="188"/>
      <c r="AGY56" s="188"/>
      <c r="AGZ56" s="188"/>
      <c r="AHA56" s="188"/>
      <c r="AHB56" s="188"/>
      <c r="AHC56" s="188"/>
      <c r="AHD56" s="188"/>
      <c r="AHE56" s="188"/>
      <c r="AHF56" s="188"/>
      <c r="AHG56" s="188"/>
      <c r="AHH56" s="188"/>
      <c r="AHI56" s="188"/>
      <c r="AHJ56" s="188"/>
      <c r="AHK56" s="188"/>
      <c r="AHL56" s="188"/>
      <c r="AHM56" s="188"/>
      <c r="AHN56" s="188"/>
      <c r="AHO56" s="188"/>
      <c r="AHP56" s="188"/>
      <c r="AHQ56" s="188"/>
      <c r="AHR56" s="188"/>
      <c r="AHS56" s="188"/>
      <c r="AHT56" s="188"/>
      <c r="AHU56" s="188"/>
      <c r="AHV56" s="188"/>
      <c r="AHW56" s="188"/>
      <c r="AHX56" s="188"/>
      <c r="AHY56" s="188"/>
      <c r="AHZ56" s="188"/>
      <c r="AIA56" s="188"/>
      <c r="AIB56" s="188"/>
      <c r="AIC56" s="188"/>
      <c r="AID56" s="188"/>
      <c r="AIE56" s="188"/>
      <c r="AIF56" s="188"/>
      <c r="AIG56" s="188"/>
      <c r="AIH56" s="188"/>
      <c r="AII56" s="188"/>
      <c r="AIJ56" s="188"/>
      <c r="AIK56" s="188"/>
      <c r="AIL56" s="188"/>
      <c r="AIM56" s="188"/>
      <c r="AIN56" s="188"/>
      <c r="AIO56" s="188"/>
      <c r="AIP56" s="188"/>
      <c r="AIQ56" s="188"/>
      <c r="AIR56" s="188"/>
      <c r="AIS56" s="188"/>
      <c r="AIT56" s="188"/>
      <c r="AIU56" s="188"/>
      <c r="AIV56" s="188"/>
      <c r="AIW56" s="188"/>
      <c r="AIX56" s="188"/>
      <c r="AIY56" s="188"/>
      <c r="AIZ56" s="188"/>
      <c r="AJA56" s="188"/>
      <c r="AJB56" s="188"/>
      <c r="AJC56" s="188"/>
      <c r="AJD56" s="188"/>
      <c r="AJE56" s="188"/>
      <c r="AJF56" s="188"/>
      <c r="AJG56" s="188"/>
      <c r="AJH56" s="188"/>
      <c r="AJI56" s="188"/>
      <c r="AJJ56" s="188"/>
      <c r="AJK56" s="188"/>
      <c r="AJL56" s="188"/>
      <c r="AJM56" s="188"/>
      <c r="AJN56" s="188"/>
      <c r="AJO56" s="188"/>
      <c r="AJP56" s="188"/>
      <c r="AJQ56" s="188"/>
      <c r="AJR56" s="188"/>
      <c r="AJS56" s="188"/>
      <c r="AJT56" s="188"/>
      <c r="AJU56" s="188"/>
      <c r="AJV56" s="188"/>
      <c r="AJW56" s="188"/>
      <c r="AJX56" s="188"/>
      <c r="AJY56" s="188"/>
      <c r="AJZ56" s="188"/>
      <c r="AKA56" s="188"/>
      <c r="AKB56" s="188"/>
      <c r="AKC56" s="188"/>
      <c r="AKD56" s="188"/>
      <c r="AKE56" s="188"/>
      <c r="AKF56" s="188"/>
      <c r="AKG56" s="188"/>
      <c r="AKH56" s="188"/>
      <c r="AKI56" s="188"/>
      <c r="AKJ56" s="188"/>
      <c r="AKK56" s="188"/>
      <c r="AKL56" s="188"/>
      <c r="AKM56" s="188"/>
      <c r="AKN56" s="188"/>
      <c r="AKO56" s="188"/>
      <c r="AKP56" s="188"/>
      <c r="AKQ56" s="188"/>
      <c r="AKR56" s="188"/>
      <c r="AKS56" s="188"/>
      <c r="AKT56" s="188"/>
      <c r="AKU56" s="188"/>
      <c r="AKV56" s="188"/>
      <c r="AKW56" s="188"/>
      <c r="AKX56" s="188"/>
      <c r="AKY56" s="188"/>
      <c r="AKZ56" s="188"/>
      <c r="ALA56" s="188"/>
      <c r="ALB56" s="188"/>
      <c r="ALC56" s="188"/>
      <c r="ALD56" s="188"/>
      <c r="ALE56" s="188"/>
      <c r="ALF56" s="188"/>
      <c r="ALG56" s="188"/>
      <c r="ALH56" s="188"/>
      <c r="ALI56" s="188"/>
      <c r="ALJ56" s="188"/>
      <c r="ALK56" s="188"/>
      <c r="ALL56" s="188"/>
      <c r="ALM56" s="188"/>
      <c r="ALN56" s="188"/>
      <c r="ALO56" s="188"/>
      <c r="ALP56" s="188"/>
      <c r="ALQ56" s="188"/>
      <c r="ALR56" s="188"/>
      <c r="ALS56" s="188"/>
      <c r="ALT56" s="188"/>
      <c r="ALU56" s="188"/>
      <c r="ALV56" s="188"/>
      <c r="ALW56" s="188"/>
      <c r="ALX56" s="188"/>
      <c r="ALY56" s="188"/>
      <c r="ALZ56" s="188"/>
      <c r="AMA56" s="188"/>
      <c r="AMB56" s="188"/>
      <c r="AMC56" s="188"/>
      <c r="AMD56" s="188"/>
      <c r="AME56" s="188"/>
      <c r="AMF56" s="188"/>
      <c r="AMG56" s="188"/>
      <c r="AMH56" s="188"/>
      <c r="AMI56" s="188"/>
      <c r="AMJ56" s="188"/>
    </row>
    <row r="57" spans="1:1024" ht="15" x14ac:dyDescent="0.25">
      <c r="A57" s="179"/>
      <c r="B57" s="179"/>
      <c r="C57" s="179"/>
      <c r="D57" s="179"/>
      <c r="E57" s="179"/>
      <c r="F57" s="179"/>
      <c r="G57" s="179"/>
      <c r="H57" s="179"/>
      <c r="I57" s="179"/>
      <c r="J57" s="179"/>
      <c r="K57" s="179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88"/>
      <c r="DX57" s="188"/>
      <c r="DY57" s="188"/>
      <c r="DZ57" s="188"/>
      <c r="EA57" s="188"/>
      <c r="EB57" s="188"/>
      <c r="EC57" s="188"/>
      <c r="ED57" s="188"/>
      <c r="EE57" s="188"/>
      <c r="EF57" s="188"/>
      <c r="EG57" s="188"/>
      <c r="EH57" s="188"/>
      <c r="EI57" s="188"/>
      <c r="EJ57" s="188"/>
      <c r="EK57" s="188"/>
      <c r="EL57" s="188"/>
      <c r="EM57" s="188"/>
      <c r="EN57" s="188"/>
      <c r="EO57" s="188"/>
      <c r="EP57" s="188"/>
      <c r="EQ57" s="188"/>
      <c r="ER57" s="188"/>
      <c r="ES57" s="188"/>
      <c r="ET57" s="188"/>
      <c r="EU57" s="188"/>
      <c r="EV57" s="188"/>
      <c r="EW57" s="188"/>
      <c r="EX57" s="188"/>
      <c r="EY57" s="188"/>
      <c r="EZ57" s="188"/>
      <c r="FA57" s="188"/>
      <c r="FB57" s="188"/>
      <c r="FC57" s="188"/>
      <c r="FD57" s="188"/>
      <c r="FE57" s="188"/>
      <c r="FF57" s="188"/>
      <c r="FG57" s="188"/>
      <c r="FH57" s="188"/>
      <c r="FI57" s="188"/>
      <c r="FJ57" s="188"/>
      <c r="FK57" s="188"/>
      <c r="FL57" s="188"/>
      <c r="FM57" s="188"/>
      <c r="FN57" s="188"/>
      <c r="FO57" s="188"/>
      <c r="FP57" s="188"/>
      <c r="FQ57" s="188"/>
      <c r="FR57" s="188"/>
      <c r="FS57" s="188"/>
      <c r="FT57" s="188"/>
      <c r="FU57" s="188"/>
      <c r="FV57" s="188"/>
      <c r="FW57" s="188"/>
      <c r="FX57" s="188"/>
      <c r="FY57" s="188"/>
      <c r="FZ57" s="188"/>
      <c r="GA57" s="188"/>
      <c r="GB57" s="188"/>
      <c r="GC57" s="188"/>
      <c r="GD57" s="188"/>
      <c r="GE57" s="188"/>
      <c r="GF57" s="188"/>
      <c r="GG57" s="188"/>
      <c r="GH57" s="188"/>
      <c r="GI57" s="188"/>
      <c r="GJ57" s="188"/>
      <c r="GK57" s="188"/>
      <c r="GL57" s="188"/>
      <c r="GM57" s="188"/>
      <c r="GN57" s="188"/>
      <c r="GO57" s="188"/>
      <c r="GP57" s="188"/>
      <c r="GQ57" s="188"/>
      <c r="GR57" s="188"/>
      <c r="GS57" s="188"/>
      <c r="GT57" s="188"/>
      <c r="GU57" s="188"/>
      <c r="GV57" s="188"/>
      <c r="GW57" s="188"/>
      <c r="GX57" s="188"/>
      <c r="GY57" s="188"/>
      <c r="GZ57" s="188"/>
      <c r="HA57" s="188"/>
      <c r="HB57" s="188"/>
      <c r="HC57" s="188"/>
      <c r="HD57" s="188"/>
      <c r="HE57" s="188"/>
      <c r="HF57" s="188"/>
      <c r="HG57" s="188"/>
      <c r="HH57" s="188"/>
      <c r="HI57" s="188"/>
      <c r="HJ57" s="188"/>
      <c r="HK57" s="188"/>
      <c r="HL57" s="188"/>
      <c r="HM57" s="188"/>
      <c r="HN57" s="188"/>
      <c r="HO57" s="188"/>
      <c r="HP57" s="188"/>
      <c r="HQ57" s="188"/>
      <c r="HR57" s="188"/>
      <c r="HS57" s="188"/>
      <c r="HT57" s="188"/>
      <c r="HU57" s="188"/>
      <c r="HV57" s="188"/>
      <c r="HW57" s="188"/>
      <c r="HX57" s="188"/>
      <c r="HY57" s="188"/>
      <c r="HZ57" s="188"/>
      <c r="IA57" s="188"/>
      <c r="IB57" s="188"/>
      <c r="IC57" s="188"/>
      <c r="ID57" s="188"/>
      <c r="IE57" s="188"/>
      <c r="IF57" s="188"/>
      <c r="IG57" s="188"/>
      <c r="IH57" s="188"/>
      <c r="II57" s="188"/>
      <c r="IJ57" s="188"/>
      <c r="IK57" s="188"/>
      <c r="IL57" s="188"/>
      <c r="IM57" s="188"/>
      <c r="IN57" s="188"/>
      <c r="IO57" s="188"/>
      <c r="IP57" s="188"/>
      <c r="IQ57" s="188"/>
      <c r="IR57" s="188"/>
      <c r="IS57" s="188"/>
      <c r="IT57" s="188"/>
      <c r="IU57" s="188"/>
      <c r="IV57" s="188"/>
      <c r="IW57" s="188"/>
      <c r="IX57" s="188"/>
      <c r="IY57" s="188"/>
      <c r="IZ57" s="188"/>
      <c r="JA57" s="188"/>
      <c r="JB57" s="188"/>
      <c r="JC57" s="188"/>
      <c r="JD57" s="188"/>
      <c r="JE57" s="188"/>
      <c r="JF57" s="188"/>
      <c r="JG57" s="188"/>
      <c r="JH57" s="188"/>
      <c r="JI57" s="188"/>
      <c r="JJ57" s="188"/>
      <c r="JK57" s="188"/>
      <c r="JL57" s="188"/>
      <c r="JM57" s="188"/>
      <c r="JN57" s="188"/>
      <c r="JO57" s="188"/>
      <c r="JP57" s="188"/>
      <c r="JQ57" s="188"/>
      <c r="JR57" s="188"/>
      <c r="JS57" s="188"/>
      <c r="JT57" s="188"/>
      <c r="JU57" s="188"/>
      <c r="JV57" s="188"/>
      <c r="JW57" s="188"/>
      <c r="JX57" s="188"/>
      <c r="JY57" s="188"/>
      <c r="JZ57" s="188"/>
      <c r="KA57" s="188"/>
      <c r="KB57" s="188"/>
      <c r="KC57" s="188"/>
      <c r="KD57" s="188"/>
      <c r="KE57" s="188"/>
      <c r="KF57" s="188"/>
      <c r="KG57" s="188"/>
      <c r="KH57" s="188"/>
      <c r="KI57" s="188"/>
      <c r="KJ57" s="188"/>
      <c r="KK57" s="188"/>
      <c r="KL57" s="188"/>
      <c r="KM57" s="188"/>
      <c r="KN57" s="188"/>
      <c r="KO57" s="188"/>
      <c r="KP57" s="188"/>
      <c r="KQ57" s="188"/>
      <c r="KR57" s="188"/>
      <c r="KS57" s="188"/>
      <c r="KT57" s="188"/>
      <c r="KU57" s="188"/>
      <c r="KV57" s="188"/>
      <c r="KW57" s="188"/>
      <c r="KX57" s="188"/>
      <c r="KY57" s="188"/>
      <c r="KZ57" s="188"/>
      <c r="LA57" s="188"/>
      <c r="LB57" s="188"/>
      <c r="LC57" s="188"/>
      <c r="LD57" s="188"/>
      <c r="LE57" s="188"/>
      <c r="LF57" s="188"/>
      <c r="LG57" s="188"/>
      <c r="LH57" s="188"/>
      <c r="LI57" s="188"/>
      <c r="LJ57" s="188"/>
      <c r="LK57" s="188"/>
      <c r="LL57" s="188"/>
      <c r="LM57" s="188"/>
      <c r="LN57" s="188"/>
      <c r="LO57" s="188"/>
      <c r="LP57" s="188"/>
      <c r="LQ57" s="188"/>
      <c r="LR57" s="188"/>
      <c r="LS57" s="188"/>
      <c r="LT57" s="188"/>
      <c r="LU57" s="188"/>
      <c r="LV57" s="188"/>
      <c r="LW57" s="188"/>
      <c r="LX57" s="188"/>
      <c r="LY57" s="188"/>
      <c r="LZ57" s="188"/>
      <c r="MA57" s="188"/>
      <c r="MB57" s="188"/>
      <c r="MC57" s="188"/>
      <c r="MD57" s="188"/>
      <c r="ME57" s="188"/>
      <c r="MF57" s="188"/>
      <c r="MG57" s="188"/>
      <c r="MH57" s="188"/>
      <c r="MI57" s="188"/>
      <c r="MJ57" s="188"/>
      <c r="MK57" s="188"/>
      <c r="ML57" s="188"/>
      <c r="MM57" s="188"/>
      <c r="MN57" s="188"/>
      <c r="MO57" s="188"/>
      <c r="MP57" s="188"/>
      <c r="MQ57" s="188"/>
      <c r="MR57" s="188"/>
      <c r="MS57" s="188"/>
      <c r="MT57" s="188"/>
      <c r="MU57" s="188"/>
      <c r="MV57" s="188"/>
      <c r="MW57" s="188"/>
      <c r="MX57" s="188"/>
      <c r="MY57" s="188"/>
      <c r="MZ57" s="188"/>
      <c r="NA57" s="188"/>
      <c r="NB57" s="188"/>
      <c r="NC57" s="188"/>
      <c r="ND57" s="188"/>
      <c r="NE57" s="188"/>
      <c r="NF57" s="188"/>
      <c r="NG57" s="188"/>
      <c r="NH57" s="188"/>
      <c r="NI57" s="188"/>
      <c r="NJ57" s="188"/>
      <c r="NK57" s="188"/>
      <c r="NL57" s="188"/>
      <c r="NM57" s="188"/>
      <c r="NN57" s="188"/>
      <c r="NO57" s="188"/>
      <c r="NP57" s="188"/>
      <c r="NQ57" s="188"/>
      <c r="NR57" s="188"/>
      <c r="NS57" s="188"/>
      <c r="NT57" s="188"/>
      <c r="NU57" s="188"/>
      <c r="NV57" s="188"/>
      <c r="NW57" s="188"/>
      <c r="NX57" s="188"/>
      <c r="NY57" s="188"/>
      <c r="NZ57" s="188"/>
      <c r="OA57" s="188"/>
      <c r="OB57" s="188"/>
      <c r="OC57" s="188"/>
      <c r="OD57" s="188"/>
      <c r="OE57" s="188"/>
      <c r="OF57" s="188"/>
      <c r="OG57" s="188"/>
      <c r="OH57" s="188"/>
      <c r="OI57" s="188"/>
      <c r="OJ57" s="188"/>
      <c r="OK57" s="188"/>
      <c r="OL57" s="188"/>
      <c r="OM57" s="188"/>
      <c r="ON57" s="188"/>
      <c r="OO57" s="188"/>
      <c r="OP57" s="188"/>
      <c r="OQ57" s="188"/>
      <c r="OR57" s="188"/>
      <c r="OS57" s="188"/>
      <c r="OT57" s="188"/>
      <c r="OU57" s="188"/>
      <c r="OV57" s="188"/>
      <c r="OW57" s="188"/>
      <c r="OX57" s="188"/>
      <c r="OY57" s="188"/>
      <c r="OZ57" s="188"/>
      <c r="PA57" s="188"/>
      <c r="PB57" s="188"/>
      <c r="PC57" s="188"/>
      <c r="PD57" s="188"/>
      <c r="PE57" s="188"/>
      <c r="PF57" s="188"/>
      <c r="PG57" s="188"/>
      <c r="PH57" s="188"/>
      <c r="PI57" s="188"/>
      <c r="PJ57" s="188"/>
      <c r="PK57" s="188"/>
      <c r="PL57" s="188"/>
      <c r="PM57" s="188"/>
      <c r="PN57" s="188"/>
      <c r="PO57" s="188"/>
      <c r="PP57" s="188"/>
      <c r="PQ57" s="188"/>
      <c r="PR57" s="188"/>
      <c r="PS57" s="188"/>
      <c r="PT57" s="188"/>
      <c r="PU57" s="188"/>
      <c r="PV57" s="188"/>
      <c r="PW57" s="188"/>
      <c r="PX57" s="188"/>
      <c r="PY57" s="188"/>
      <c r="PZ57" s="188"/>
      <c r="QA57" s="188"/>
      <c r="QB57" s="188"/>
      <c r="QC57" s="188"/>
      <c r="QD57" s="188"/>
      <c r="QE57" s="188"/>
      <c r="QF57" s="188"/>
      <c r="QG57" s="188"/>
      <c r="QH57" s="188"/>
      <c r="QI57" s="188"/>
      <c r="QJ57" s="188"/>
      <c r="QK57" s="188"/>
      <c r="QL57" s="188"/>
      <c r="QM57" s="188"/>
      <c r="QN57" s="188"/>
      <c r="QO57" s="188"/>
      <c r="QP57" s="188"/>
      <c r="QQ57" s="188"/>
      <c r="QR57" s="188"/>
      <c r="QS57" s="188"/>
      <c r="QT57" s="188"/>
      <c r="QU57" s="188"/>
      <c r="QV57" s="188"/>
      <c r="QW57" s="188"/>
      <c r="QX57" s="188"/>
      <c r="QY57" s="188"/>
      <c r="QZ57" s="188"/>
      <c r="RA57" s="188"/>
      <c r="RB57" s="188"/>
      <c r="RC57" s="188"/>
      <c r="RD57" s="188"/>
      <c r="RE57" s="188"/>
      <c r="RF57" s="188"/>
      <c r="RG57" s="188"/>
      <c r="RH57" s="188"/>
      <c r="RI57" s="188"/>
      <c r="RJ57" s="188"/>
      <c r="RK57" s="188"/>
      <c r="RL57" s="188"/>
      <c r="RM57" s="188"/>
      <c r="RN57" s="188"/>
      <c r="RO57" s="188"/>
      <c r="RP57" s="188"/>
      <c r="RQ57" s="188"/>
      <c r="RR57" s="188"/>
      <c r="RS57" s="188"/>
      <c r="RT57" s="188"/>
      <c r="RU57" s="188"/>
      <c r="RV57" s="188"/>
      <c r="RW57" s="188"/>
      <c r="RX57" s="188"/>
      <c r="RY57" s="188"/>
      <c r="RZ57" s="188"/>
      <c r="SA57" s="188"/>
      <c r="SB57" s="188"/>
      <c r="SC57" s="188"/>
      <c r="SD57" s="188"/>
      <c r="SE57" s="188"/>
      <c r="SF57" s="188"/>
      <c r="SG57" s="188"/>
      <c r="SH57" s="188"/>
      <c r="SI57" s="188"/>
      <c r="SJ57" s="188"/>
      <c r="SK57" s="188"/>
      <c r="SL57" s="188"/>
      <c r="SM57" s="188"/>
      <c r="SN57" s="188"/>
      <c r="SO57" s="188"/>
      <c r="SP57" s="188"/>
      <c r="SQ57" s="188"/>
      <c r="SR57" s="188"/>
      <c r="SS57" s="188"/>
      <c r="ST57" s="188"/>
      <c r="SU57" s="188"/>
      <c r="SV57" s="188"/>
      <c r="SW57" s="188"/>
      <c r="SX57" s="188"/>
      <c r="SY57" s="188"/>
      <c r="SZ57" s="188"/>
      <c r="TA57" s="188"/>
      <c r="TB57" s="188"/>
      <c r="TC57" s="188"/>
      <c r="TD57" s="188"/>
      <c r="TE57" s="188"/>
      <c r="TF57" s="188"/>
      <c r="TG57" s="188"/>
      <c r="TH57" s="188"/>
      <c r="TI57" s="188"/>
      <c r="TJ57" s="188"/>
      <c r="TK57" s="188"/>
      <c r="TL57" s="188"/>
      <c r="TM57" s="188"/>
      <c r="TN57" s="188"/>
      <c r="TO57" s="188"/>
      <c r="TP57" s="188"/>
      <c r="TQ57" s="188"/>
      <c r="TR57" s="188"/>
      <c r="TS57" s="188"/>
      <c r="TT57" s="188"/>
      <c r="TU57" s="188"/>
      <c r="TV57" s="188"/>
      <c r="TW57" s="188"/>
      <c r="TX57" s="188"/>
      <c r="TY57" s="188"/>
      <c r="TZ57" s="188"/>
      <c r="UA57" s="188"/>
      <c r="UB57" s="188"/>
      <c r="UC57" s="188"/>
      <c r="UD57" s="188"/>
      <c r="UE57" s="188"/>
      <c r="UF57" s="188"/>
      <c r="UG57" s="188"/>
      <c r="UH57" s="188"/>
      <c r="UI57" s="188"/>
      <c r="UJ57" s="188"/>
      <c r="UK57" s="188"/>
      <c r="UL57" s="188"/>
      <c r="UM57" s="188"/>
      <c r="UN57" s="188"/>
      <c r="UO57" s="188"/>
      <c r="UP57" s="188"/>
      <c r="UQ57" s="188"/>
      <c r="UR57" s="188"/>
      <c r="US57" s="188"/>
      <c r="UT57" s="188"/>
      <c r="UU57" s="188"/>
      <c r="UV57" s="188"/>
      <c r="UW57" s="188"/>
      <c r="UX57" s="188"/>
      <c r="UY57" s="188"/>
      <c r="UZ57" s="188"/>
      <c r="VA57" s="188"/>
      <c r="VB57" s="188"/>
      <c r="VC57" s="188"/>
      <c r="VD57" s="188"/>
      <c r="VE57" s="188"/>
      <c r="VF57" s="188"/>
      <c r="VG57" s="188"/>
      <c r="VH57" s="188"/>
      <c r="VI57" s="188"/>
      <c r="VJ57" s="188"/>
      <c r="VK57" s="188"/>
      <c r="VL57" s="188"/>
      <c r="VM57" s="188"/>
      <c r="VN57" s="188"/>
      <c r="VO57" s="188"/>
      <c r="VP57" s="188"/>
      <c r="VQ57" s="188"/>
      <c r="VR57" s="188"/>
      <c r="VS57" s="188"/>
      <c r="VT57" s="188"/>
      <c r="VU57" s="188"/>
      <c r="VV57" s="188"/>
      <c r="VW57" s="188"/>
      <c r="VX57" s="188"/>
      <c r="VY57" s="188"/>
      <c r="VZ57" s="188"/>
      <c r="WA57" s="188"/>
      <c r="WB57" s="188"/>
      <c r="WC57" s="188"/>
      <c r="WD57" s="188"/>
      <c r="WE57" s="188"/>
      <c r="WF57" s="188"/>
      <c r="WG57" s="188"/>
      <c r="WH57" s="188"/>
      <c r="WI57" s="188"/>
      <c r="WJ57" s="188"/>
      <c r="WK57" s="188"/>
      <c r="WL57" s="188"/>
      <c r="WM57" s="188"/>
      <c r="WN57" s="188"/>
      <c r="WO57" s="188"/>
      <c r="WP57" s="188"/>
      <c r="WQ57" s="188"/>
      <c r="WR57" s="188"/>
      <c r="WS57" s="188"/>
      <c r="WT57" s="188"/>
      <c r="WU57" s="188"/>
      <c r="WV57" s="188"/>
      <c r="WW57" s="188"/>
      <c r="WX57" s="188"/>
      <c r="WY57" s="188"/>
      <c r="WZ57" s="188"/>
      <c r="XA57" s="188"/>
      <c r="XB57" s="188"/>
      <c r="XC57" s="188"/>
      <c r="XD57" s="188"/>
      <c r="XE57" s="188"/>
      <c r="XF57" s="188"/>
      <c r="XG57" s="188"/>
      <c r="XH57" s="188"/>
      <c r="XI57" s="188"/>
      <c r="XJ57" s="188"/>
      <c r="XK57" s="188"/>
      <c r="XL57" s="188"/>
      <c r="XM57" s="188"/>
      <c r="XN57" s="188"/>
      <c r="XO57" s="188"/>
      <c r="XP57" s="188"/>
      <c r="XQ57" s="188"/>
      <c r="XR57" s="188"/>
      <c r="XS57" s="188"/>
      <c r="XT57" s="188"/>
      <c r="XU57" s="188"/>
      <c r="XV57" s="188"/>
      <c r="XW57" s="188"/>
      <c r="XX57" s="188"/>
      <c r="XY57" s="188"/>
      <c r="XZ57" s="188"/>
      <c r="YA57" s="188"/>
      <c r="YB57" s="188"/>
      <c r="YC57" s="188"/>
      <c r="YD57" s="188"/>
      <c r="YE57" s="188"/>
      <c r="YF57" s="188"/>
      <c r="YG57" s="188"/>
      <c r="YH57" s="188"/>
      <c r="YI57" s="188"/>
      <c r="YJ57" s="188"/>
      <c r="YK57" s="188"/>
      <c r="YL57" s="188"/>
      <c r="YM57" s="188"/>
      <c r="YN57" s="188"/>
      <c r="YO57" s="188"/>
      <c r="YP57" s="188"/>
      <c r="YQ57" s="188"/>
      <c r="YR57" s="188"/>
      <c r="YS57" s="188"/>
      <c r="YT57" s="188"/>
      <c r="YU57" s="188"/>
      <c r="YV57" s="188"/>
      <c r="YW57" s="188"/>
      <c r="YX57" s="188"/>
      <c r="YY57" s="188"/>
      <c r="YZ57" s="188"/>
      <c r="ZA57" s="188"/>
      <c r="ZB57" s="188"/>
      <c r="ZC57" s="188"/>
      <c r="ZD57" s="188"/>
      <c r="ZE57" s="188"/>
      <c r="ZF57" s="188"/>
      <c r="ZG57" s="188"/>
      <c r="ZH57" s="188"/>
      <c r="ZI57" s="188"/>
      <c r="ZJ57" s="188"/>
      <c r="ZK57" s="188"/>
      <c r="ZL57" s="188"/>
      <c r="ZM57" s="188"/>
      <c r="ZN57" s="188"/>
      <c r="ZO57" s="188"/>
      <c r="ZP57" s="188"/>
      <c r="ZQ57" s="188"/>
      <c r="ZR57" s="188"/>
      <c r="ZS57" s="188"/>
      <c r="ZT57" s="188"/>
      <c r="ZU57" s="188"/>
      <c r="ZV57" s="188"/>
      <c r="ZW57" s="188"/>
      <c r="ZX57" s="188"/>
      <c r="ZY57" s="188"/>
      <c r="ZZ57" s="188"/>
      <c r="AAA57" s="188"/>
      <c r="AAB57" s="188"/>
      <c r="AAC57" s="188"/>
      <c r="AAD57" s="188"/>
      <c r="AAE57" s="188"/>
      <c r="AAF57" s="188"/>
      <c r="AAG57" s="188"/>
      <c r="AAH57" s="188"/>
      <c r="AAI57" s="188"/>
      <c r="AAJ57" s="188"/>
      <c r="AAK57" s="188"/>
      <c r="AAL57" s="188"/>
      <c r="AAM57" s="188"/>
      <c r="AAN57" s="188"/>
      <c r="AAO57" s="188"/>
      <c r="AAP57" s="188"/>
      <c r="AAQ57" s="188"/>
      <c r="AAR57" s="188"/>
      <c r="AAS57" s="188"/>
      <c r="AAT57" s="188"/>
      <c r="AAU57" s="188"/>
      <c r="AAV57" s="188"/>
      <c r="AAW57" s="188"/>
      <c r="AAX57" s="188"/>
      <c r="AAY57" s="188"/>
      <c r="AAZ57" s="188"/>
      <c r="ABA57" s="188"/>
      <c r="ABB57" s="188"/>
      <c r="ABC57" s="188"/>
      <c r="ABD57" s="188"/>
      <c r="ABE57" s="188"/>
      <c r="ABF57" s="188"/>
      <c r="ABG57" s="188"/>
      <c r="ABH57" s="188"/>
      <c r="ABI57" s="188"/>
      <c r="ABJ57" s="188"/>
      <c r="ABK57" s="188"/>
      <c r="ABL57" s="188"/>
      <c r="ABM57" s="188"/>
      <c r="ABN57" s="188"/>
      <c r="ABO57" s="188"/>
      <c r="ABP57" s="188"/>
      <c r="ABQ57" s="188"/>
      <c r="ABR57" s="188"/>
      <c r="ABS57" s="188"/>
      <c r="ABT57" s="188"/>
      <c r="ABU57" s="188"/>
      <c r="ABV57" s="188"/>
      <c r="ABW57" s="188"/>
      <c r="ABX57" s="188"/>
      <c r="ABY57" s="188"/>
      <c r="ABZ57" s="188"/>
      <c r="ACA57" s="188"/>
      <c r="ACB57" s="188"/>
      <c r="ACC57" s="188"/>
      <c r="ACD57" s="188"/>
      <c r="ACE57" s="188"/>
      <c r="ACF57" s="188"/>
      <c r="ACG57" s="188"/>
      <c r="ACH57" s="188"/>
      <c r="ACI57" s="188"/>
      <c r="ACJ57" s="188"/>
      <c r="ACK57" s="188"/>
      <c r="ACL57" s="188"/>
      <c r="ACM57" s="188"/>
      <c r="ACN57" s="188"/>
      <c r="ACO57" s="188"/>
      <c r="ACP57" s="188"/>
      <c r="ACQ57" s="188"/>
      <c r="ACR57" s="188"/>
      <c r="ACS57" s="188"/>
      <c r="ACT57" s="188"/>
      <c r="ACU57" s="188"/>
      <c r="ACV57" s="188"/>
      <c r="ACW57" s="188"/>
      <c r="ACX57" s="188"/>
      <c r="ACY57" s="188"/>
      <c r="ACZ57" s="188"/>
      <c r="ADA57" s="188"/>
      <c r="ADB57" s="188"/>
      <c r="ADC57" s="188"/>
      <c r="ADD57" s="188"/>
      <c r="ADE57" s="188"/>
      <c r="ADF57" s="188"/>
      <c r="ADG57" s="188"/>
      <c r="ADH57" s="188"/>
      <c r="ADI57" s="188"/>
      <c r="ADJ57" s="188"/>
      <c r="ADK57" s="188"/>
      <c r="ADL57" s="188"/>
      <c r="ADM57" s="188"/>
      <c r="ADN57" s="188"/>
      <c r="ADO57" s="188"/>
      <c r="ADP57" s="188"/>
      <c r="ADQ57" s="188"/>
      <c r="ADR57" s="188"/>
      <c r="ADS57" s="188"/>
      <c r="ADT57" s="188"/>
      <c r="ADU57" s="188"/>
      <c r="ADV57" s="188"/>
      <c r="ADW57" s="188"/>
      <c r="ADX57" s="188"/>
      <c r="ADY57" s="188"/>
      <c r="ADZ57" s="188"/>
      <c r="AEA57" s="188"/>
      <c r="AEB57" s="188"/>
      <c r="AEC57" s="188"/>
      <c r="AED57" s="188"/>
      <c r="AEE57" s="188"/>
      <c r="AEF57" s="188"/>
      <c r="AEG57" s="188"/>
      <c r="AEH57" s="188"/>
      <c r="AEI57" s="188"/>
      <c r="AEJ57" s="188"/>
      <c r="AEK57" s="188"/>
      <c r="AEL57" s="188"/>
      <c r="AEM57" s="188"/>
      <c r="AEN57" s="188"/>
      <c r="AEO57" s="188"/>
      <c r="AEP57" s="188"/>
      <c r="AEQ57" s="188"/>
      <c r="AER57" s="188"/>
      <c r="AES57" s="188"/>
      <c r="AET57" s="188"/>
      <c r="AEU57" s="188"/>
      <c r="AEV57" s="188"/>
      <c r="AEW57" s="188"/>
      <c r="AEX57" s="188"/>
      <c r="AEY57" s="188"/>
      <c r="AEZ57" s="188"/>
      <c r="AFA57" s="188"/>
      <c r="AFB57" s="188"/>
      <c r="AFC57" s="188"/>
      <c r="AFD57" s="188"/>
      <c r="AFE57" s="188"/>
      <c r="AFF57" s="188"/>
      <c r="AFG57" s="188"/>
      <c r="AFH57" s="188"/>
      <c r="AFI57" s="188"/>
      <c r="AFJ57" s="188"/>
      <c r="AFK57" s="188"/>
      <c r="AFL57" s="188"/>
      <c r="AFM57" s="188"/>
      <c r="AFN57" s="188"/>
      <c r="AFO57" s="188"/>
      <c r="AFP57" s="188"/>
      <c r="AFQ57" s="188"/>
      <c r="AFR57" s="188"/>
      <c r="AFS57" s="188"/>
      <c r="AFT57" s="188"/>
      <c r="AFU57" s="188"/>
      <c r="AFV57" s="188"/>
      <c r="AFW57" s="188"/>
      <c r="AFX57" s="188"/>
      <c r="AFY57" s="188"/>
      <c r="AFZ57" s="188"/>
      <c r="AGA57" s="188"/>
      <c r="AGB57" s="188"/>
      <c r="AGC57" s="188"/>
      <c r="AGD57" s="188"/>
      <c r="AGE57" s="188"/>
      <c r="AGF57" s="188"/>
      <c r="AGG57" s="188"/>
      <c r="AGH57" s="188"/>
      <c r="AGI57" s="188"/>
      <c r="AGJ57" s="188"/>
      <c r="AGK57" s="188"/>
      <c r="AGL57" s="188"/>
      <c r="AGM57" s="188"/>
      <c r="AGN57" s="188"/>
      <c r="AGO57" s="188"/>
      <c r="AGP57" s="188"/>
      <c r="AGQ57" s="188"/>
      <c r="AGR57" s="188"/>
      <c r="AGS57" s="188"/>
      <c r="AGT57" s="188"/>
      <c r="AGU57" s="188"/>
      <c r="AGV57" s="188"/>
      <c r="AGW57" s="188"/>
      <c r="AGX57" s="188"/>
      <c r="AGY57" s="188"/>
      <c r="AGZ57" s="188"/>
      <c r="AHA57" s="188"/>
      <c r="AHB57" s="188"/>
      <c r="AHC57" s="188"/>
      <c r="AHD57" s="188"/>
      <c r="AHE57" s="188"/>
      <c r="AHF57" s="188"/>
      <c r="AHG57" s="188"/>
      <c r="AHH57" s="188"/>
      <c r="AHI57" s="188"/>
      <c r="AHJ57" s="188"/>
      <c r="AHK57" s="188"/>
      <c r="AHL57" s="188"/>
      <c r="AHM57" s="188"/>
      <c r="AHN57" s="188"/>
      <c r="AHO57" s="188"/>
      <c r="AHP57" s="188"/>
      <c r="AHQ57" s="188"/>
      <c r="AHR57" s="188"/>
      <c r="AHS57" s="188"/>
      <c r="AHT57" s="188"/>
      <c r="AHU57" s="188"/>
      <c r="AHV57" s="188"/>
      <c r="AHW57" s="188"/>
      <c r="AHX57" s="188"/>
      <c r="AHY57" s="188"/>
      <c r="AHZ57" s="188"/>
      <c r="AIA57" s="188"/>
      <c r="AIB57" s="188"/>
      <c r="AIC57" s="188"/>
      <c r="AID57" s="188"/>
      <c r="AIE57" s="188"/>
      <c r="AIF57" s="188"/>
      <c r="AIG57" s="188"/>
      <c r="AIH57" s="188"/>
      <c r="AII57" s="188"/>
      <c r="AIJ57" s="188"/>
      <c r="AIK57" s="188"/>
      <c r="AIL57" s="188"/>
      <c r="AIM57" s="188"/>
      <c r="AIN57" s="188"/>
      <c r="AIO57" s="188"/>
      <c r="AIP57" s="188"/>
      <c r="AIQ57" s="188"/>
      <c r="AIR57" s="188"/>
      <c r="AIS57" s="188"/>
      <c r="AIT57" s="188"/>
      <c r="AIU57" s="188"/>
      <c r="AIV57" s="188"/>
      <c r="AIW57" s="188"/>
      <c r="AIX57" s="188"/>
      <c r="AIY57" s="188"/>
      <c r="AIZ57" s="188"/>
      <c r="AJA57" s="188"/>
      <c r="AJB57" s="188"/>
      <c r="AJC57" s="188"/>
      <c r="AJD57" s="188"/>
      <c r="AJE57" s="188"/>
      <c r="AJF57" s="188"/>
      <c r="AJG57" s="188"/>
      <c r="AJH57" s="188"/>
      <c r="AJI57" s="188"/>
      <c r="AJJ57" s="188"/>
      <c r="AJK57" s="188"/>
      <c r="AJL57" s="188"/>
      <c r="AJM57" s="188"/>
      <c r="AJN57" s="188"/>
      <c r="AJO57" s="188"/>
      <c r="AJP57" s="188"/>
      <c r="AJQ57" s="188"/>
      <c r="AJR57" s="188"/>
      <c r="AJS57" s="188"/>
      <c r="AJT57" s="188"/>
      <c r="AJU57" s="188"/>
      <c r="AJV57" s="188"/>
      <c r="AJW57" s="188"/>
      <c r="AJX57" s="188"/>
      <c r="AJY57" s="188"/>
      <c r="AJZ57" s="188"/>
      <c r="AKA57" s="188"/>
      <c r="AKB57" s="188"/>
      <c r="AKC57" s="188"/>
      <c r="AKD57" s="188"/>
      <c r="AKE57" s="188"/>
      <c r="AKF57" s="188"/>
      <c r="AKG57" s="188"/>
      <c r="AKH57" s="188"/>
      <c r="AKI57" s="188"/>
      <c r="AKJ57" s="188"/>
      <c r="AKK57" s="188"/>
      <c r="AKL57" s="188"/>
      <c r="AKM57" s="188"/>
      <c r="AKN57" s="188"/>
      <c r="AKO57" s="188"/>
      <c r="AKP57" s="188"/>
      <c r="AKQ57" s="188"/>
      <c r="AKR57" s="188"/>
      <c r="AKS57" s="188"/>
      <c r="AKT57" s="188"/>
      <c r="AKU57" s="188"/>
      <c r="AKV57" s="188"/>
      <c r="AKW57" s="188"/>
      <c r="AKX57" s="188"/>
      <c r="AKY57" s="188"/>
      <c r="AKZ57" s="188"/>
      <c r="ALA57" s="188"/>
      <c r="ALB57" s="188"/>
      <c r="ALC57" s="188"/>
      <c r="ALD57" s="188"/>
      <c r="ALE57" s="188"/>
      <c r="ALF57" s="188"/>
      <c r="ALG57" s="188"/>
      <c r="ALH57" s="188"/>
      <c r="ALI57" s="188"/>
      <c r="ALJ57" s="188"/>
      <c r="ALK57" s="188"/>
      <c r="ALL57" s="188"/>
      <c r="ALM57" s="188"/>
      <c r="ALN57" s="188"/>
      <c r="ALO57" s="188"/>
      <c r="ALP57" s="188"/>
      <c r="ALQ57" s="188"/>
      <c r="ALR57" s="188"/>
      <c r="ALS57" s="188"/>
      <c r="ALT57" s="188"/>
      <c r="ALU57" s="188"/>
      <c r="ALV57" s="188"/>
      <c r="ALW57" s="188"/>
      <c r="ALX57" s="188"/>
      <c r="ALY57" s="188"/>
      <c r="ALZ57" s="188"/>
      <c r="AMA57" s="188"/>
      <c r="AMB57" s="188"/>
      <c r="AMC57" s="188"/>
      <c r="AMD57" s="188"/>
      <c r="AME57" s="188"/>
      <c r="AMF57" s="188"/>
      <c r="AMG57" s="188"/>
      <c r="AMH57" s="188"/>
      <c r="AMI57" s="188"/>
      <c r="AMJ57" s="188"/>
    </row>
    <row r="58" spans="1:1024" ht="15" x14ac:dyDescent="0.25">
      <c r="A58" s="179"/>
      <c r="B58" s="179"/>
      <c r="C58" s="179"/>
      <c r="D58" s="179"/>
      <c r="E58" s="179"/>
      <c r="F58" s="179"/>
      <c r="G58" s="179"/>
      <c r="H58" s="179"/>
      <c r="I58" s="179"/>
      <c r="J58" s="179"/>
      <c r="K58" s="179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88"/>
      <c r="DX58" s="188"/>
      <c r="DY58" s="188"/>
      <c r="DZ58" s="188"/>
      <c r="EA58" s="188"/>
      <c r="EB58" s="188"/>
      <c r="EC58" s="188"/>
      <c r="ED58" s="188"/>
      <c r="EE58" s="188"/>
      <c r="EF58" s="188"/>
      <c r="EG58" s="188"/>
      <c r="EH58" s="188"/>
      <c r="EI58" s="188"/>
      <c r="EJ58" s="188"/>
      <c r="EK58" s="188"/>
      <c r="EL58" s="188"/>
      <c r="EM58" s="188"/>
      <c r="EN58" s="188"/>
      <c r="EO58" s="188"/>
      <c r="EP58" s="188"/>
      <c r="EQ58" s="188"/>
      <c r="ER58" s="188"/>
      <c r="ES58" s="188"/>
      <c r="ET58" s="188"/>
      <c r="EU58" s="188"/>
      <c r="EV58" s="188"/>
      <c r="EW58" s="188"/>
      <c r="EX58" s="188"/>
      <c r="EY58" s="188"/>
      <c r="EZ58" s="188"/>
      <c r="FA58" s="188"/>
      <c r="FB58" s="188"/>
      <c r="FC58" s="188"/>
      <c r="FD58" s="188"/>
      <c r="FE58" s="188"/>
      <c r="FF58" s="188"/>
      <c r="FG58" s="188"/>
      <c r="FH58" s="188"/>
      <c r="FI58" s="188"/>
      <c r="FJ58" s="188"/>
      <c r="FK58" s="188"/>
      <c r="FL58" s="188"/>
      <c r="FM58" s="188"/>
      <c r="FN58" s="188"/>
      <c r="FO58" s="188"/>
      <c r="FP58" s="188"/>
      <c r="FQ58" s="188"/>
      <c r="FR58" s="188"/>
      <c r="FS58" s="188"/>
      <c r="FT58" s="188"/>
      <c r="FU58" s="188"/>
      <c r="FV58" s="188"/>
      <c r="FW58" s="188"/>
      <c r="FX58" s="188"/>
      <c r="FY58" s="188"/>
      <c r="FZ58" s="188"/>
      <c r="GA58" s="188"/>
      <c r="GB58" s="188"/>
      <c r="GC58" s="188"/>
      <c r="GD58" s="188"/>
      <c r="GE58" s="188"/>
      <c r="GF58" s="188"/>
      <c r="GG58" s="188"/>
      <c r="GH58" s="188"/>
      <c r="GI58" s="188"/>
      <c r="GJ58" s="188"/>
      <c r="GK58" s="188"/>
      <c r="GL58" s="188"/>
      <c r="GM58" s="188"/>
      <c r="GN58" s="188"/>
      <c r="GO58" s="188"/>
      <c r="GP58" s="188"/>
      <c r="GQ58" s="188"/>
      <c r="GR58" s="188"/>
      <c r="GS58" s="188"/>
      <c r="GT58" s="188"/>
      <c r="GU58" s="188"/>
      <c r="GV58" s="188"/>
      <c r="GW58" s="188"/>
      <c r="GX58" s="188"/>
      <c r="GY58" s="188"/>
      <c r="GZ58" s="188"/>
      <c r="HA58" s="188"/>
      <c r="HB58" s="188"/>
      <c r="HC58" s="188"/>
      <c r="HD58" s="188"/>
      <c r="HE58" s="188"/>
      <c r="HF58" s="188"/>
      <c r="HG58" s="188"/>
      <c r="HH58" s="188"/>
      <c r="HI58" s="188"/>
      <c r="HJ58" s="188"/>
      <c r="HK58" s="188"/>
      <c r="HL58" s="188"/>
      <c r="HM58" s="188"/>
      <c r="HN58" s="188"/>
      <c r="HO58" s="188"/>
      <c r="HP58" s="188"/>
      <c r="HQ58" s="188"/>
      <c r="HR58" s="188"/>
      <c r="HS58" s="188"/>
      <c r="HT58" s="188"/>
      <c r="HU58" s="188"/>
      <c r="HV58" s="188"/>
      <c r="HW58" s="188"/>
      <c r="HX58" s="188"/>
      <c r="HY58" s="188"/>
      <c r="HZ58" s="188"/>
      <c r="IA58" s="188"/>
      <c r="IB58" s="188"/>
      <c r="IC58" s="188"/>
      <c r="ID58" s="188"/>
      <c r="IE58" s="188"/>
      <c r="IF58" s="188"/>
      <c r="IG58" s="188"/>
      <c r="IH58" s="188"/>
      <c r="II58" s="188"/>
      <c r="IJ58" s="188"/>
      <c r="IK58" s="188"/>
      <c r="IL58" s="188"/>
      <c r="IM58" s="188"/>
      <c r="IN58" s="188"/>
      <c r="IO58" s="188"/>
      <c r="IP58" s="188"/>
      <c r="IQ58" s="188"/>
      <c r="IR58" s="188"/>
      <c r="IS58" s="188"/>
      <c r="IT58" s="188"/>
      <c r="IU58" s="188"/>
      <c r="IV58" s="188"/>
      <c r="IW58" s="188"/>
      <c r="IX58" s="188"/>
      <c r="IY58" s="188"/>
      <c r="IZ58" s="188"/>
      <c r="JA58" s="188"/>
      <c r="JB58" s="188"/>
      <c r="JC58" s="188"/>
      <c r="JD58" s="188"/>
      <c r="JE58" s="188"/>
      <c r="JF58" s="188"/>
      <c r="JG58" s="188"/>
      <c r="JH58" s="188"/>
      <c r="JI58" s="188"/>
      <c r="JJ58" s="188"/>
      <c r="JK58" s="188"/>
      <c r="JL58" s="188"/>
      <c r="JM58" s="188"/>
      <c r="JN58" s="188"/>
      <c r="JO58" s="188"/>
      <c r="JP58" s="188"/>
      <c r="JQ58" s="188"/>
      <c r="JR58" s="188"/>
      <c r="JS58" s="188"/>
      <c r="JT58" s="188"/>
      <c r="JU58" s="188"/>
      <c r="JV58" s="188"/>
      <c r="JW58" s="188"/>
      <c r="JX58" s="188"/>
      <c r="JY58" s="188"/>
      <c r="JZ58" s="188"/>
      <c r="KA58" s="188"/>
      <c r="KB58" s="188"/>
      <c r="KC58" s="188"/>
      <c r="KD58" s="188"/>
      <c r="KE58" s="188"/>
      <c r="KF58" s="188"/>
      <c r="KG58" s="188"/>
      <c r="KH58" s="188"/>
      <c r="KI58" s="188"/>
      <c r="KJ58" s="188"/>
      <c r="KK58" s="188"/>
      <c r="KL58" s="188"/>
      <c r="KM58" s="188"/>
      <c r="KN58" s="188"/>
      <c r="KO58" s="188"/>
      <c r="KP58" s="188"/>
      <c r="KQ58" s="188"/>
      <c r="KR58" s="188"/>
      <c r="KS58" s="188"/>
      <c r="KT58" s="188"/>
      <c r="KU58" s="188"/>
      <c r="KV58" s="188"/>
      <c r="KW58" s="188"/>
      <c r="KX58" s="188"/>
      <c r="KY58" s="188"/>
      <c r="KZ58" s="188"/>
      <c r="LA58" s="188"/>
      <c r="LB58" s="188"/>
      <c r="LC58" s="188"/>
      <c r="LD58" s="188"/>
      <c r="LE58" s="188"/>
      <c r="LF58" s="188"/>
      <c r="LG58" s="188"/>
      <c r="LH58" s="188"/>
      <c r="LI58" s="188"/>
      <c r="LJ58" s="188"/>
      <c r="LK58" s="188"/>
      <c r="LL58" s="188"/>
      <c r="LM58" s="188"/>
      <c r="LN58" s="188"/>
      <c r="LO58" s="188"/>
      <c r="LP58" s="188"/>
      <c r="LQ58" s="188"/>
      <c r="LR58" s="188"/>
      <c r="LS58" s="188"/>
      <c r="LT58" s="188"/>
      <c r="LU58" s="188"/>
      <c r="LV58" s="188"/>
      <c r="LW58" s="188"/>
      <c r="LX58" s="188"/>
      <c r="LY58" s="188"/>
      <c r="LZ58" s="188"/>
      <c r="MA58" s="188"/>
      <c r="MB58" s="188"/>
      <c r="MC58" s="188"/>
      <c r="MD58" s="188"/>
      <c r="ME58" s="188"/>
      <c r="MF58" s="188"/>
      <c r="MG58" s="188"/>
      <c r="MH58" s="188"/>
      <c r="MI58" s="188"/>
      <c r="MJ58" s="188"/>
      <c r="MK58" s="188"/>
      <c r="ML58" s="188"/>
      <c r="MM58" s="188"/>
      <c r="MN58" s="188"/>
      <c r="MO58" s="188"/>
      <c r="MP58" s="188"/>
      <c r="MQ58" s="188"/>
      <c r="MR58" s="188"/>
      <c r="MS58" s="188"/>
      <c r="MT58" s="188"/>
      <c r="MU58" s="188"/>
      <c r="MV58" s="188"/>
      <c r="MW58" s="188"/>
      <c r="MX58" s="188"/>
      <c r="MY58" s="188"/>
      <c r="MZ58" s="188"/>
      <c r="NA58" s="188"/>
      <c r="NB58" s="188"/>
      <c r="NC58" s="188"/>
      <c r="ND58" s="188"/>
      <c r="NE58" s="188"/>
      <c r="NF58" s="188"/>
      <c r="NG58" s="188"/>
      <c r="NH58" s="188"/>
      <c r="NI58" s="188"/>
      <c r="NJ58" s="188"/>
      <c r="NK58" s="188"/>
      <c r="NL58" s="188"/>
      <c r="NM58" s="188"/>
      <c r="NN58" s="188"/>
      <c r="NO58" s="188"/>
      <c r="NP58" s="188"/>
      <c r="NQ58" s="188"/>
      <c r="NR58" s="188"/>
      <c r="NS58" s="188"/>
      <c r="NT58" s="188"/>
      <c r="NU58" s="188"/>
      <c r="NV58" s="188"/>
      <c r="NW58" s="188"/>
      <c r="NX58" s="188"/>
      <c r="NY58" s="188"/>
      <c r="NZ58" s="188"/>
      <c r="OA58" s="188"/>
      <c r="OB58" s="188"/>
      <c r="OC58" s="188"/>
      <c r="OD58" s="188"/>
      <c r="OE58" s="188"/>
      <c r="OF58" s="188"/>
      <c r="OG58" s="188"/>
      <c r="OH58" s="188"/>
      <c r="OI58" s="188"/>
      <c r="OJ58" s="188"/>
      <c r="OK58" s="188"/>
      <c r="OL58" s="188"/>
      <c r="OM58" s="188"/>
      <c r="ON58" s="188"/>
      <c r="OO58" s="188"/>
      <c r="OP58" s="188"/>
      <c r="OQ58" s="188"/>
      <c r="OR58" s="188"/>
      <c r="OS58" s="188"/>
      <c r="OT58" s="188"/>
      <c r="OU58" s="188"/>
      <c r="OV58" s="188"/>
      <c r="OW58" s="188"/>
      <c r="OX58" s="188"/>
      <c r="OY58" s="188"/>
      <c r="OZ58" s="188"/>
      <c r="PA58" s="188"/>
      <c r="PB58" s="188"/>
      <c r="PC58" s="188"/>
      <c r="PD58" s="188"/>
      <c r="PE58" s="188"/>
      <c r="PF58" s="188"/>
      <c r="PG58" s="188"/>
      <c r="PH58" s="188"/>
      <c r="PI58" s="188"/>
      <c r="PJ58" s="188"/>
      <c r="PK58" s="188"/>
      <c r="PL58" s="188"/>
      <c r="PM58" s="188"/>
      <c r="PN58" s="188"/>
      <c r="PO58" s="188"/>
      <c r="PP58" s="188"/>
      <c r="PQ58" s="188"/>
      <c r="PR58" s="188"/>
      <c r="PS58" s="188"/>
      <c r="PT58" s="188"/>
      <c r="PU58" s="188"/>
      <c r="PV58" s="188"/>
      <c r="PW58" s="188"/>
      <c r="PX58" s="188"/>
      <c r="PY58" s="188"/>
      <c r="PZ58" s="188"/>
      <c r="QA58" s="188"/>
      <c r="QB58" s="188"/>
      <c r="QC58" s="188"/>
      <c r="QD58" s="188"/>
      <c r="QE58" s="188"/>
      <c r="QF58" s="188"/>
      <c r="QG58" s="188"/>
      <c r="QH58" s="188"/>
      <c r="QI58" s="188"/>
      <c r="QJ58" s="188"/>
      <c r="QK58" s="188"/>
      <c r="QL58" s="188"/>
      <c r="QM58" s="188"/>
      <c r="QN58" s="188"/>
      <c r="QO58" s="188"/>
      <c r="QP58" s="188"/>
      <c r="QQ58" s="188"/>
      <c r="QR58" s="188"/>
      <c r="QS58" s="188"/>
      <c r="QT58" s="188"/>
      <c r="QU58" s="188"/>
      <c r="QV58" s="188"/>
      <c r="QW58" s="188"/>
      <c r="QX58" s="188"/>
      <c r="QY58" s="188"/>
      <c r="QZ58" s="188"/>
      <c r="RA58" s="188"/>
      <c r="RB58" s="188"/>
      <c r="RC58" s="188"/>
      <c r="RD58" s="188"/>
      <c r="RE58" s="188"/>
      <c r="RF58" s="188"/>
      <c r="RG58" s="188"/>
      <c r="RH58" s="188"/>
      <c r="RI58" s="188"/>
      <c r="RJ58" s="188"/>
      <c r="RK58" s="188"/>
      <c r="RL58" s="188"/>
      <c r="RM58" s="188"/>
      <c r="RN58" s="188"/>
      <c r="RO58" s="188"/>
      <c r="RP58" s="188"/>
      <c r="RQ58" s="188"/>
      <c r="RR58" s="188"/>
      <c r="RS58" s="188"/>
      <c r="RT58" s="188"/>
      <c r="RU58" s="188"/>
      <c r="RV58" s="188"/>
      <c r="RW58" s="188"/>
      <c r="RX58" s="188"/>
      <c r="RY58" s="188"/>
      <c r="RZ58" s="188"/>
      <c r="SA58" s="188"/>
      <c r="SB58" s="188"/>
      <c r="SC58" s="188"/>
      <c r="SD58" s="188"/>
      <c r="SE58" s="188"/>
      <c r="SF58" s="188"/>
      <c r="SG58" s="188"/>
      <c r="SH58" s="188"/>
      <c r="SI58" s="188"/>
      <c r="SJ58" s="188"/>
      <c r="SK58" s="188"/>
      <c r="SL58" s="188"/>
      <c r="SM58" s="188"/>
      <c r="SN58" s="188"/>
      <c r="SO58" s="188"/>
      <c r="SP58" s="188"/>
      <c r="SQ58" s="188"/>
      <c r="SR58" s="188"/>
      <c r="SS58" s="188"/>
      <c r="ST58" s="188"/>
      <c r="SU58" s="188"/>
      <c r="SV58" s="188"/>
      <c r="SW58" s="188"/>
      <c r="SX58" s="188"/>
      <c r="SY58" s="188"/>
      <c r="SZ58" s="188"/>
      <c r="TA58" s="188"/>
      <c r="TB58" s="188"/>
      <c r="TC58" s="188"/>
      <c r="TD58" s="188"/>
      <c r="TE58" s="188"/>
      <c r="TF58" s="188"/>
      <c r="TG58" s="188"/>
      <c r="TH58" s="188"/>
      <c r="TI58" s="188"/>
      <c r="TJ58" s="188"/>
      <c r="TK58" s="188"/>
      <c r="TL58" s="188"/>
      <c r="TM58" s="188"/>
      <c r="TN58" s="188"/>
      <c r="TO58" s="188"/>
      <c r="TP58" s="188"/>
      <c r="TQ58" s="188"/>
      <c r="TR58" s="188"/>
      <c r="TS58" s="188"/>
      <c r="TT58" s="188"/>
      <c r="TU58" s="188"/>
      <c r="TV58" s="188"/>
      <c r="TW58" s="188"/>
      <c r="TX58" s="188"/>
      <c r="TY58" s="188"/>
      <c r="TZ58" s="188"/>
      <c r="UA58" s="188"/>
      <c r="UB58" s="188"/>
      <c r="UC58" s="188"/>
      <c r="UD58" s="188"/>
      <c r="UE58" s="188"/>
      <c r="UF58" s="188"/>
      <c r="UG58" s="188"/>
      <c r="UH58" s="188"/>
      <c r="UI58" s="188"/>
      <c r="UJ58" s="188"/>
      <c r="UK58" s="188"/>
      <c r="UL58" s="188"/>
      <c r="UM58" s="188"/>
      <c r="UN58" s="188"/>
      <c r="UO58" s="188"/>
      <c r="UP58" s="188"/>
      <c r="UQ58" s="188"/>
      <c r="UR58" s="188"/>
      <c r="US58" s="188"/>
      <c r="UT58" s="188"/>
      <c r="UU58" s="188"/>
      <c r="UV58" s="188"/>
      <c r="UW58" s="188"/>
      <c r="UX58" s="188"/>
      <c r="UY58" s="188"/>
      <c r="UZ58" s="188"/>
      <c r="VA58" s="188"/>
      <c r="VB58" s="188"/>
      <c r="VC58" s="188"/>
      <c r="VD58" s="188"/>
      <c r="VE58" s="188"/>
      <c r="VF58" s="188"/>
      <c r="VG58" s="188"/>
      <c r="VH58" s="188"/>
      <c r="VI58" s="188"/>
      <c r="VJ58" s="188"/>
      <c r="VK58" s="188"/>
      <c r="VL58" s="188"/>
      <c r="VM58" s="188"/>
      <c r="VN58" s="188"/>
      <c r="VO58" s="188"/>
      <c r="VP58" s="188"/>
      <c r="VQ58" s="188"/>
      <c r="VR58" s="188"/>
      <c r="VS58" s="188"/>
      <c r="VT58" s="188"/>
      <c r="VU58" s="188"/>
      <c r="VV58" s="188"/>
      <c r="VW58" s="188"/>
      <c r="VX58" s="188"/>
      <c r="VY58" s="188"/>
      <c r="VZ58" s="188"/>
      <c r="WA58" s="188"/>
      <c r="WB58" s="188"/>
      <c r="WC58" s="188"/>
      <c r="WD58" s="188"/>
      <c r="WE58" s="188"/>
      <c r="WF58" s="188"/>
      <c r="WG58" s="188"/>
      <c r="WH58" s="188"/>
      <c r="WI58" s="188"/>
      <c r="WJ58" s="188"/>
      <c r="WK58" s="188"/>
      <c r="WL58" s="188"/>
      <c r="WM58" s="188"/>
      <c r="WN58" s="188"/>
      <c r="WO58" s="188"/>
      <c r="WP58" s="188"/>
      <c r="WQ58" s="188"/>
      <c r="WR58" s="188"/>
      <c r="WS58" s="188"/>
      <c r="WT58" s="188"/>
      <c r="WU58" s="188"/>
      <c r="WV58" s="188"/>
      <c r="WW58" s="188"/>
      <c r="WX58" s="188"/>
      <c r="WY58" s="188"/>
      <c r="WZ58" s="188"/>
      <c r="XA58" s="188"/>
      <c r="XB58" s="188"/>
      <c r="XC58" s="188"/>
      <c r="XD58" s="188"/>
      <c r="XE58" s="188"/>
      <c r="XF58" s="188"/>
      <c r="XG58" s="188"/>
      <c r="XH58" s="188"/>
      <c r="XI58" s="188"/>
      <c r="XJ58" s="188"/>
      <c r="XK58" s="188"/>
      <c r="XL58" s="188"/>
      <c r="XM58" s="188"/>
      <c r="XN58" s="188"/>
      <c r="XO58" s="188"/>
      <c r="XP58" s="188"/>
      <c r="XQ58" s="188"/>
      <c r="XR58" s="188"/>
      <c r="XS58" s="188"/>
      <c r="XT58" s="188"/>
      <c r="XU58" s="188"/>
      <c r="XV58" s="188"/>
      <c r="XW58" s="188"/>
      <c r="XX58" s="188"/>
      <c r="XY58" s="188"/>
      <c r="XZ58" s="188"/>
      <c r="YA58" s="188"/>
      <c r="YB58" s="188"/>
      <c r="YC58" s="188"/>
      <c r="YD58" s="188"/>
      <c r="YE58" s="188"/>
      <c r="YF58" s="188"/>
      <c r="YG58" s="188"/>
      <c r="YH58" s="188"/>
      <c r="YI58" s="188"/>
      <c r="YJ58" s="188"/>
      <c r="YK58" s="188"/>
      <c r="YL58" s="188"/>
      <c r="YM58" s="188"/>
      <c r="YN58" s="188"/>
      <c r="YO58" s="188"/>
      <c r="YP58" s="188"/>
      <c r="YQ58" s="188"/>
      <c r="YR58" s="188"/>
      <c r="YS58" s="188"/>
      <c r="YT58" s="188"/>
      <c r="YU58" s="188"/>
      <c r="YV58" s="188"/>
      <c r="YW58" s="188"/>
      <c r="YX58" s="188"/>
      <c r="YY58" s="188"/>
      <c r="YZ58" s="188"/>
      <c r="ZA58" s="188"/>
      <c r="ZB58" s="188"/>
      <c r="ZC58" s="188"/>
      <c r="ZD58" s="188"/>
      <c r="ZE58" s="188"/>
      <c r="ZF58" s="188"/>
      <c r="ZG58" s="188"/>
      <c r="ZH58" s="188"/>
      <c r="ZI58" s="188"/>
      <c r="ZJ58" s="188"/>
      <c r="ZK58" s="188"/>
      <c r="ZL58" s="188"/>
      <c r="ZM58" s="188"/>
      <c r="ZN58" s="188"/>
      <c r="ZO58" s="188"/>
      <c r="ZP58" s="188"/>
      <c r="ZQ58" s="188"/>
      <c r="ZR58" s="188"/>
      <c r="ZS58" s="188"/>
      <c r="ZT58" s="188"/>
      <c r="ZU58" s="188"/>
      <c r="ZV58" s="188"/>
      <c r="ZW58" s="188"/>
      <c r="ZX58" s="188"/>
      <c r="ZY58" s="188"/>
      <c r="ZZ58" s="188"/>
      <c r="AAA58" s="188"/>
      <c r="AAB58" s="188"/>
      <c r="AAC58" s="188"/>
      <c r="AAD58" s="188"/>
      <c r="AAE58" s="188"/>
      <c r="AAF58" s="188"/>
      <c r="AAG58" s="188"/>
      <c r="AAH58" s="188"/>
      <c r="AAI58" s="188"/>
      <c r="AAJ58" s="188"/>
      <c r="AAK58" s="188"/>
      <c r="AAL58" s="188"/>
      <c r="AAM58" s="188"/>
      <c r="AAN58" s="188"/>
      <c r="AAO58" s="188"/>
      <c r="AAP58" s="188"/>
      <c r="AAQ58" s="188"/>
      <c r="AAR58" s="188"/>
      <c r="AAS58" s="188"/>
      <c r="AAT58" s="188"/>
      <c r="AAU58" s="188"/>
      <c r="AAV58" s="188"/>
      <c r="AAW58" s="188"/>
      <c r="AAX58" s="188"/>
      <c r="AAY58" s="188"/>
      <c r="AAZ58" s="188"/>
      <c r="ABA58" s="188"/>
      <c r="ABB58" s="188"/>
      <c r="ABC58" s="188"/>
      <c r="ABD58" s="188"/>
      <c r="ABE58" s="188"/>
      <c r="ABF58" s="188"/>
      <c r="ABG58" s="188"/>
      <c r="ABH58" s="188"/>
      <c r="ABI58" s="188"/>
      <c r="ABJ58" s="188"/>
      <c r="ABK58" s="188"/>
      <c r="ABL58" s="188"/>
      <c r="ABM58" s="188"/>
      <c r="ABN58" s="188"/>
      <c r="ABO58" s="188"/>
      <c r="ABP58" s="188"/>
      <c r="ABQ58" s="188"/>
      <c r="ABR58" s="188"/>
      <c r="ABS58" s="188"/>
      <c r="ABT58" s="188"/>
      <c r="ABU58" s="188"/>
      <c r="ABV58" s="188"/>
      <c r="ABW58" s="188"/>
      <c r="ABX58" s="188"/>
      <c r="ABY58" s="188"/>
      <c r="ABZ58" s="188"/>
      <c r="ACA58" s="188"/>
      <c r="ACB58" s="188"/>
      <c r="ACC58" s="188"/>
      <c r="ACD58" s="188"/>
      <c r="ACE58" s="188"/>
      <c r="ACF58" s="188"/>
      <c r="ACG58" s="188"/>
      <c r="ACH58" s="188"/>
      <c r="ACI58" s="188"/>
      <c r="ACJ58" s="188"/>
      <c r="ACK58" s="188"/>
      <c r="ACL58" s="188"/>
      <c r="ACM58" s="188"/>
      <c r="ACN58" s="188"/>
      <c r="ACO58" s="188"/>
      <c r="ACP58" s="188"/>
      <c r="ACQ58" s="188"/>
      <c r="ACR58" s="188"/>
      <c r="ACS58" s="188"/>
      <c r="ACT58" s="188"/>
      <c r="ACU58" s="188"/>
      <c r="ACV58" s="188"/>
      <c r="ACW58" s="188"/>
      <c r="ACX58" s="188"/>
      <c r="ACY58" s="188"/>
      <c r="ACZ58" s="188"/>
      <c r="ADA58" s="188"/>
      <c r="ADB58" s="188"/>
      <c r="ADC58" s="188"/>
      <c r="ADD58" s="188"/>
      <c r="ADE58" s="188"/>
      <c r="ADF58" s="188"/>
      <c r="ADG58" s="188"/>
      <c r="ADH58" s="188"/>
      <c r="ADI58" s="188"/>
      <c r="ADJ58" s="188"/>
      <c r="ADK58" s="188"/>
      <c r="ADL58" s="188"/>
      <c r="ADM58" s="188"/>
      <c r="ADN58" s="188"/>
      <c r="ADO58" s="188"/>
      <c r="ADP58" s="188"/>
      <c r="ADQ58" s="188"/>
      <c r="ADR58" s="188"/>
      <c r="ADS58" s="188"/>
      <c r="ADT58" s="188"/>
      <c r="ADU58" s="188"/>
      <c r="ADV58" s="188"/>
      <c r="ADW58" s="188"/>
      <c r="ADX58" s="188"/>
      <c r="ADY58" s="188"/>
      <c r="ADZ58" s="188"/>
      <c r="AEA58" s="188"/>
      <c r="AEB58" s="188"/>
      <c r="AEC58" s="188"/>
      <c r="AED58" s="188"/>
      <c r="AEE58" s="188"/>
      <c r="AEF58" s="188"/>
      <c r="AEG58" s="188"/>
      <c r="AEH58" s="188"/>
      <c r="AEI58" s="188"/>
      <c r="AEJ58" s="188"/>
      <c r="AEK58" s="188"/>
      <c r="AEL58" s="188"/>
      <c r="AEM58" s="188"/>
      <c r="AEN58" s="188"/>
      <c r="AEO58" s="188"/>
      <c r="AEP58" s="188"/>
      <c r="AEQ58" s="188"/>
      <c r="AER58" s="188"/>
      <c r="AES58" s="188"/>
      <c r="AET58" s="188"/>
      <c r="AEU58" s="188"/>
      <c r="AEV58" s="188"/>
      <c r="AEW58" s="188"/>
      <c r="AEX58" s="188"/>
      <c r="AEY58" s="188"/>
      <c r="AEZ58" s="188"/>
      <c r="AFA58" s="188"/>
      <c r="AFB58" s="188"/>
      <c r="AFC58" s="188"/>
      <c r="AFD58" s="188"/>
      <c r="AFE58" s="188"/>
      <c r="AFF58" s="188"/>
      <c r="AFG58" s="188"/>
      <c r="AFH58" s="188"/>
      <c r="AFI58" s="188"/>
      <c r="AFJ58" s="188"/>
      <c r="AFK58" s="188"/>
      <c r="AFL58" s="188"/>
      <c r="AFM58" s="188"/>
      <c r="AFN58" s="188"/>
      <c r="AFO58" s="188"/>
      <c r="AFP58" s="188"/>
      <c r="AFQ58" s="188"/>
      <c r="AFR58" s="188"/>
      <c r="AFS58" s="188"/>
      <c r="AFT58" s="188"/>
      <c r="AFU58" s="188"/>
      <c r="AFV58" s="188"/>
      <c r="AFW58" s="188"/>
      <c r="AFX58" s="188"/>
      <c r="AFY58" s="188"/>
      <c r="AFZ58" s="188"/>
      <c r="AGA58" s="188"/>
      <c r="AGB58" s="188"/>
      <c r="AGC58" s="188"/>
      <c r="AGD58" s="188"/>
      <c r="AGE58" s="188"/>
      <c r="AGF58" s="188"/>
      <c r="AGG58" s="188"/>
      <c r="AGH58" s="188"/>
      <c r="AGI58" s="188"/>
      <c r="AGJ58" s="188"/>
      <c r="AGK58" s="188"/>
      <c r="AGL58" s="188"/>
      <c r="AGM58" s="188"/>
      <c r="AGN58" s="188"/>
      <c r="AGO58" s="188"/>
      <c r="AGP58" s="188"/>
      <c r="AGQ58" s="188"/>
      <c r="AGR58" s="188"/>
      <c r="AGS58" s="188"/>
      <c r="AGT58" s="188"/>
      <c r="AGU58" s="188"/>
      <c r="AGV58" s="188"/>
      <c r="AGW58" s="188"/>
      <c r="AGX58" s="188"/>
      <c r="AGY58" s="188"/>
      <c r="AGZ58" s="188"/>
      <c r="AHA58" s="188"/>
      <c r="AHB58" s="188"/>
      <c r="AHC58" s="188"/>
      <c r="AHD58" s="188"/>
      <c r="AHE58" s="188"/>
      <c r="AHF58" s="188"/>
      <c r="AHG58" s="188"/>
      <c r="AHH58" s="188"/>
      <c r="AHI58" s="188"/>
      <c r="AHJ58" s="188"/>
      <c r="AHK58" s="188"/>
      <c r="AHL58" s="188"/>
      <c r="AHM58" s="188"/>
      <c r="AHN58" s="188"/>
      <c r="AHO58" s="188"/>
      <c r="AHP58" s="188"/>
      <c r="AHQ58" s="188"/>
      <c r="AHR58" s="188"/>
      <c r="AHS58" s="188"/>
      <c r="AHT58" s="188"/>
      <c r="AHU58" s="188"/>
      <c r="AHV58" s="188"/>
      <c r="AHW58" s="188"/>
      <c r="AHX58" s="188"/>
      <c r="AHY58" s="188"/>
      <c r="AHZ58" s="188"/>
      <c r="AIA58" s="188"/>
      <c r="AIB58" s="188"/>
      <c r="AIC58" s="188"/>
      <c r="AID58" s="188"/>
      <c r="AIE58" s="188"/>
      <c r="AIF58" s="188"/>
      <c r="AIG58" s="188"/>
      <c r="AIH58" s="188"/>
      <c r="AII58" s="188"/>
      <c r="AIJ58" s="188"/>
      <c r="AIK58" s="188"/>
      <c r="AIL58" s="188"/>
      <c r="AIM58" s="188"/>
      <c r="AIN58" s="188"/>
      <c r="AIO58" s="188"/>
      <c r="AIP58" s="188"/>
      <c r="AIQ58" s="188"/>
      <c r="AIR58" s="188"/>
      <c r="AIS58" s="188"/>
      <c r="AIT58" s="188"/>
      <c r="AIU58" s="188"/>
      <c r="AIV58" s="188"/>
      <c r="AIW58" s="188"/>
      <c r="AIX58" s="188"/>
      <c r="AIY58" s="188"/>
      <c r="AIZ58" s="188"/>
      <c r="AJA58" s="188"/>
      <c r="AJB58" s="188"/>
      <c r="AJC58" s="188"/>
      <c r="AJD58" s="188"/>
      <c r="AJE58" s="188"/>
      <c r="AJF58" s="188"/>
      <c r="AJG58" s="188"/>
      <c r="AJH58" s="188"/>
      <c r="AJI58" s="188"/>
      <c r="AJJ58" s="188"/>
      <c r="AJK58" s="188"/>
      <c r="AJL58" s="188"/>
      <c r="AJM58" s="188"/>
      <c r="AJN58" s="188"/>
      <c r="AJO58" s="188"/>
      <c r="AJP58" s="188"/>
      <c r="AJQ58" s="188"/>
      <c r="AJR58" s="188"/>
      <c r="AJS58" s="188"/>
      <c r="AJT58" s="188"/>
      <c r="AJU58" s="188"/>
      <c r="AJV58" s="188"/>
      <c r="AJW58" s="188"/>
      <c r="AJX58" s="188"/>
      <c r="AJY58" s="188"/>
      <c r="AJZ58" s="188"/>
      <c r="AKA58" s="188"/>
      <c r="AKB58" s="188"/>
      <c r="AKC58" s="188"/>
      <c r="AKD58" s="188"/>
      <c r="AKE58" s="188"/>
      <c r="AKF58" s="188"/>
      <c r="AKG58" s="188"/>
      <c r="AKH58" s="188"/>
      <c r="AKI58" s="188"/>
      <c r="AKJ58" s="188"/>
      <c r="AKK58" s="188"/>
      <c r="AKL58" s="188"/>
      <c r="AKM58" s="188"/>
      <c r="AKN58" s="188"/>
      <c r="AKO58" s="188"/>
      <c r="AKP58" s="188"/>
      <c r="AKQ58" s="188"/>
      <c r="AKR58" s="188"/>
      <c r="AKS58" s="188"/>
      <c r="AKT58" s="188"/>
      <c r="AKU58" s="188"/>
      <c r="AKV58" s="188"/>
      <c r="AKW58" s="188"/>
      <c r="AKX58" s="188"/>
      <c r="AKY58" s="188"/>
      <c r="AKZ58" s="188"/>
      <c r="ALA58" s="188"/>
      <c r="ALB58" s="188"/>
      <c r="ALC58" s="188"/>
      <c r="ALD58" s="188"/>
      <c r="ALE58" s="188"/>
      <c r="ALF58" s="188"/>
      <c r="ALG58" s="188"/>
      <c r="ALH58" s="188"/>
      <c r="ALI58" s="188"/>
      <c r="ALJ58" s="188"/>
      <c r="ALK58" s="188"/>
      <c r="ALL58" s="188"/>
      <c r="ALM58" s="188"/>
      <c r="ALN58" s="188"/>
      <c r="ALO58" s="188"/>
      <c r="ALP58" s="188"/>
      <c r="ALQ58" s="188"/>
      <c r="ALR58" s="188"/>
      <c r="ALS58" s="188"/>
      <c r="ALT58" s="188"/>
      <c r="ALU58" s="188"/>
      <c r="ALV58" s="188"/>
      <c r="ALW58" s="188"/>
      <c r="ALX58" s="188"/>
      <c r="ALY58" s="188"/>
      <c r="ALZ58" s="188"/>
      <c r="AMA58" s="188"/>
      <c r="AMB58" s="188"/>
      <c r="AMC58" s="188"/>
      <c r="AMD58" s="188"/>
      <c r="AME58" s="188"/>
      <c r="AMF58" s="188"/>
      <c r="AMG58" s="188"/>
      <c r="AMH58" s="188"/>
      <c r="AMI58" s="188"/>
      <c r="AMJ58" s="188"/>
    </row>
    <row r="59" spans="1:1024" ht="15" x14ac:dyDescent="0.25">
      <c r="A59" s="179"/>
      <c r="B59" s="179"/>
      <c r="C59" s="179"/>
      <c r="D59" s="179"/>
      <c r="E59" s="179"/>
      <c r="F59" s="179"/>
      <c r="G59" s="179"/>
      <c r="H59" s="179"/>
      <c r="I59" s="179"/>
      <c r="J59" s="179"/>
      <c r="K59" s="179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88"/>
      <c r="DX59" s="188"/>
      <c r="DY59" s="188"/>
      <c r="DZ59" s="188"/>
      <c r="EA59" s="188"/>
      <c r="EB59" s="188"/>
      <c r="EC59" s="188"/>
      <c r="ED59" s="188"/>
      <c r="EE59" s="188"/>
      <c r="EF59" s="188"/>
      <c r="EG59" s="188"/>
      <c r="EH59" s="188"/>
      <c r="EI59" s="188"/>
      <c r="EJ59" s="188"/>
      <c r="EK59" s="188"/>
      <c r="EL59" s="188"/>
      <c r="EM59" s="188"/>
      <c r="EN59" s="188"/>
      <c r="EO59" s="188"/>
      <c r="EP59" s="188"/>
      <c r="EQ59" s="188"/>
      <c r="ER59" s="188"/>
      <c r="ES59" s="188"/>
      <c r="ET59" s="188"/>
      <c r="EU59" s="188"/>
      <c r="EV59" s="188"/>
      <c r="EW59" s="188"/>
      <c r="EX59" s="188"/>
      <c r="EY59" s="188"/>
      <c r="EZ59" s="188"/>
      <c r="FA59" s="188"/>
      <c r="FB59" s="188"/>
      <c r="FC59" s="188"/>
      <c r="FD59" s="188"/>
      <c r="FE59" s="188"/>
      <c r="FF59" s="188"/>
      <c r="FG59" s="188"/>
      <c r="FH59" s="188"/>
      <c r="FI59" s="188"/>
      <c r="FJ59" s="188"/>
      <c r="FK59" s="188"/>
      <c r="FL59" s="188"/>
      <c r="FM59" s="188"/>
      <c r="FN59" s="188"/>
      <c r="FO59" s="188"/>
      <c r="FP59" s="188"/>
      <c r="FQ59" s="188"/>
      <c r="FR59" s="188"/>
      <c r="FS59" s="188"/>
      <c r="FT59" s="188"/>
      <c r="FU59" s="188"/>
      <c r="FV59" s="188"/>
      <c r="FW59" s="188"/>
      <c r="FX59" s="188"/>
      <c r="FY59" s="188"/>
      <c r="FZ59" s="188"/>
      <c r="GA59" s="188"/>
      <c r="GB59" s="188"/>
      <c r="GC59" s="188"/>
      <c r="GD59" s="188"/>
      <c r="GE59" s="188"/>
      <c r="GF59" s="188"/>
      <c r="GG59" s="188"/>
      <c r="GH59" s="188"/>
      <c r="GI59" s="188"/>
      <c r="GJ59" s="188"/>
      <c r="GK59" s="188"/>
      <c r="GL59" s="188"/>
      <c r="GM59" s="188"/>
      <c r="GN59" s="188"/>
      <c r="GO59" s="188"/>
      <c r="GP59" s="188"/>
      <c r="GQ59" s="188"/>
      <c r="GR59" s="188"/>
      <c r="GS59" s="188"/>
      <c r="GT59" s="188"/>
      <c r="GU59" s="188"/>
      <c r="GV59" s="188"/>
      <c r="GW59" s="188"/>
      <c r="GX59" s="188"/>
      <c r="GY59" s="188"/>
      <c r="GZ59" s="188"/>
      <c r="HA59" s="188"/>
      <c r="HB59" s="188"/>
      <c r="HC59" s="188"/>
      <c r="HD59" s="188"/>
      <c r="HE59" s="188"/>
      <c r="HF59" s="188"/>
      <c r="HG59" s="188"/>
      <c r="HH59" s="188"/>
      <c r="HI59" s="188"/>
      <c r="HJ59" s="188"/>
      <c r="HK59" s="188"/>
      <c r="HL59" s="188"/>
      <c r="HM59" s="188"/>
      <c r="HN59" s="188"/>
      <c r="HO59" s="188"/>
      <c r="HP59" s="188"/>
      <c r="HQ59" s="188"/>
      <c r="HR59" s="188"/>
      <c r="HS59" s="188"/>
      <c r="HT59" s="188"/>
      <c r="HU59" s="188"/>
      <c r="HV59" s="188"/>
      <c r="HW59" s="188"/>
      <c r="HX59" s="188"/>
      <c r="HY59" s="188"/>
      <c r="HZ59" s="188"/>
      <c r="IA59" s="188"/>
      <c r="IB59" s="188"/>
      <c r="IC59" s="188"/>
      <c r="ID59" s="188"/>
      <c r="IE59" s="188"/>
      <c r="IF59" s="188"/>
      <c r="IG59" s="188"/>
      <c r="IH59" s="188"/>
      <c r="II59" s="188"/>
      <c r="IJ59" s="188"/>
      <c r="IK59" s="188"/>
      <c r="IL59" s="188"/>
      <c r="IM59" s="188"/>
      <c r="IN59" s="188"/>
      <c r="IO59" s="188"/>
      <c r="IP59" s="188"/>
      <c r="IQ59" s="188"/>
      <c r="IR59" s="188"/>
      <c r="IS59" s="188"/>
      <c r="IT59" s="188"/>
      <c r="IU59" s="188"/>
      <c r="IV59" s="188"/>
      <c r="IW59" s="188"/>
      <c r="IX59" s="188"/>
      <c r="IY59" s="188"/>
      <c r="IZ59" s="188"/>
      <c r="JA59" s="188"/>
      <c r="JB59" s="188"/>
      <c r="JC59" s="188"/>
      <c r="JD59" s="188"/>
      <c r="JE59" s="188"/>
      <c r="JF59" s="188"/>
      <c r="JG59" s="188"/>
      <c r="JH59" s="188"/>
      <c r="JI59" s="188"/>
      <c r="JJ59" s="188"/>
      <c r="JK59" s="188"/>
      <c r="JL59" s="188"/>
      <c r="JM59" s="188"/>
      <c r="JN59" s="188"/>
      <c r="JO59" s="188"/>
      <c r="JP59" s="188"/>
      <c r="JQ59" s="188"/>
      <c r="JR59" s="188"/>
      <c r="JS59" s="188"/>
      <c r="JT59" s="188"/>
      <c r="JU59" s="188"/>
      <c r="JV59" s="188"/>
      <c r="JW59" s="188"/>
      <c r="JX59" s="188"/>
      <c r="JY59" s="188"/>
      <c r="JZ59" s="188"/>
      <c r="KA59" s="188"/>
      <c r="KB59" s="188"/>
      <c r="KC59" s="188"/>
      <c r="KD59" s="188"/>
      <c r="KE59" s="188"/>
      <c r="KF59" s="188"/>
      <c r="KG59" s="188"/>
      <c r="KH59" s="188"/>
      <c r="KI59" s="188"/>
      <c r="KJ59" s="188"/>
      <c r="KK59" s="188"/>
      <c r="KL59" s="188"/>
      <c r="KM59" s="188"/>
      <c r="KN59" s="188"/>
      <c r="KO59" s="188"/>
      <c r="KP59" s="188"/>
      <c r="KQ59" s="188"/>
      <c r="KR59" s="188"/>
      <c r="KS59" s="188"/>
      <c r="KT59" s="188"/>
      <c r="KU59" s="188"/>
      <c r="KV59" s="188"/>
      <c r="KW59" s="188"/>
      <c r="KX59" s="188"/>
      <c r="KY59" s="188"/>
      <c r="KZ59" s="188"/>
      <c r="LA59" s="188"/>
      <c r="LB59" s="188"/>
      <c r="LC59" s="188"/>
      <c r="LD59" s="188"/>
      <c r="LE59" s="188"/>
      <c r="LF59" s="188"/>
      <c r="LG59" s="188"/>
      <c r="LH59" s="188"/>
      <c r="LI59" s="188"/>
      <c r="LJ59" s="188"/>
      <c r="LK59" s="188"/>
      <c r="LL59" s="188"/>
      <c r="LM59" s="188"/>
      <c r="LN59" s="188"/>
      <c r="LO59" s="188"/>
      <c r="LP59" s="188"/>
      <c r="LQ59" s="188"/>
      <c r="LR59" s="188"/>
      <c r="LS59" s="188"/>
      <c r="LT59" s="188"/>
      <c r="LU59" s="188"/>
      <c r="LV59" s="188"/>
      <c r="LW59" s="188"/>
      <c r="LX59" s="188"/>
      <c r="LY59" s="188"/>
      <c r="LZ59" s="188"/>
      <c r="MA59" s="188"/>
      <c r="MB59" s="188"/>
      <c r="MC59" s="188"/>
      <c r="MD59" s="188"/>
      <c r="ME59" s="188"/>
      <c r="MF59" s="188"/>
      <c r="MG59" s="188"/>
      <c r="MH59" s="188"/>
      <c r="MI59" s="188"/>
      <c r="MJ59" s="188"/>
      <c r="MK59" s="188"/>
      <c r="ML59" s="188"/>
      <c r="MM59" s="188"/>
      <c r="MN59" s="188"/>
      <c r="MO59" s="188"/>
      <c r="MP59" s="188"/>
      <c r="MQ59" s="188"/>
      <c r="MR59" s="188"/>
      <c r="MS59" s="188"/>
      <c r="MT59" s="188"/>
      <c r="MU59" s="188"/>
      <c r="MV59" s="188"/>
      <c r="MW59" s="188"/>
      <c r="MX59" s="188"/>
      <c r="MY59" s="188"/>
      <c r="MZ59" s="188"/>
      <c r="NA59" s="188"/>
      <c r="NB59" s="188"/>
      <c r="NC59" s="188"/>
      <c r="ND59" s="188"/>
      <c r="NE59" s="188"/>
      <c r="NF59" s="188"/>
      <c r="NG59" s="188"/>
      <c r="NH59" s="188"/>
      <c r="NI59" s="188"/>
      <c r="NJ59" s="188"/>
      <c r="NK59" s="188"/>
      <c r="NL59" s="188"/>
      <c r="NM59" s="188"/>
      <c r="NN59" s="188"/>
      <c r="NO59" s="188"/>
      <c r="NP59" s="188"/>
      <c r="NQ59" s="188"/>
      <c r="NR59" s="188"/>
      <c r="NS59" s="188"/>
      <c r="NT59" s="188"/>
      <c r="NU59" s="188"/>
      <c r="NV59" s="188"/>
      <c r="NW59" s="188"/>
      <c r="NX59" s="188"/>
      <c r="NY59" s="188"/>
      <c r="NZ59" s="188"/>
      <c r="OA59" s="188"/>
      <c r="OB59" s="188"/>
      <c r="OC59" s="188"/>
      <c r="OD59" s="188"/>
      <c r="OE59" s="188"/>
      <c r="OF59" s="188"/>
      <c r="OG59" s="188"/>
      <c r="OH59" s="188"/>
      <c r="OI59" s="188"/>
      <c r="OJ59" s="188"/>
      <c r="OK59" s="188"/>
      <c r="OL59" s="188"/>
      <c r="OM59" s="188"/>
      <c r="ON59" s="188"/>
      <c r="OO59" s="188"/>
      <c r="OP59" s="188"/>
      <c r="OQ59" s="188"/>
      <c r="OR59" s="188"/>
      <c r="OS59" s="188"/>
      <c r="OT59" s="188"/>
      <c r="OU59" s="188"/>
      <c r="OV59" s="188"/>
      <c r="OW59" s="188"/>
      <c r="OX59" s="188"/>
      <c r="OY59" s="188"/>
      <c r="OZ59" s="188"/>
      <c r="PA59" s="188"/>
      <c r="PB59" s="188"/>
      <c r="PC59" s="188"/>
      <c r="PD59" s="188"/>
      <c r="PE59" s="188"/>
      <c r="PF59" s="188"/>
      <c r="PG59" s="188"/>
      <c r="PH59" s="188"/>
      <c r="PI59" s="188"/>
      <c r="PJ59" s="188"/>
      <c r="PK59" s="188"/>
      <c r="PL59" s="188"/>
      <c r="PM59" s="188"/>
      <c r="PN59" s="188"/>
      <c r="PO59" s="188"/>
      <c r="PP59" s="188"/>
      <c r="PQ59" s="188"/>
      <c r="PR59" s="188"/>
      <c r="PS59" s="188"/>
      <c r="PT59" s="188"/>
      <c r="PU59" s="188"/>
      <c r="PV59" s="188"/>
      <c r="PW59" s="188"/>
      <c r="PX59" s="188"/>
      <c r="PY59" s="188"/>
      <c r="PZ59" s="188"/>
      <c r="QA59" s="188"/>
      <c r="QB59" s="188"/>
      <c r="QC59" s="188"/>
      <c r="QD59" s="188"/>
      <c r="QE59" s="188"/>
      <c r="QF59" s="188"/>
      <c r="QG59" s="188"/>
      <c r="QH59" s="188"/>
      <c r="QI59" s="188"/>
      <c r="QJ59" s="188"/>
      <c r="QK59" s="188"/>
      <c r="QL59" s="188"/>
      <c r="QM59" s="188"/>
      <c r="QN59" s="188"/>
      <c r="QO59" s="188"/>
      <c r="QP59" s="188"/>
      <c r="QQ59" s="188"/>
      <c r="QR59" s="188"/>
      <c r="QS59" s="188"/>
      <c r="QT59" s="188"/>
      <c r="QU59" s="188"/>
      <c r="QV59" s="188"/>
      <c r="QW59" s="188"/>
      <c r="QX59" s="188"/>
      <c r="QY59" s="188"/>
      <c r="QZ59" s="188"/>
      <c r="RA59" s="188"/>
      <c r="RB59" s="188"/>
      <c r="RC59" s="188"/>
      <c r="RD59" s="188"/>
      <c r="RE59" s="188"/>
      <c r="RF59" s="188"/>
      <c r="RG59" s="188"/>
      <c r="RH59" s="188"/>
      <c r="RI59" s="188"/>
      <c r="RJ59" s="188"/>
      <c r="RK59" s="188"/>
      <c r="RL59" s="188"/>
      <c r="RM59" s="188"/>
      <c r="RN59" s="188"/>
      <c r="RO59" s="188"/>
      <c r="RP59" s="188"/>
      <c r="RQ59" s="188"/>
      <c r="RR59" s="188"/>
      <c r="RS59" s="188"/>
      <c r="RT59" s="188"/>
      <c r="RU59" s="188"/>
      <c r="RV59" s="188"/>
      <c r="RW59" s="188"/>
      <c r="RX59" s="188"/>
      <c r="RY59" s="188"/>
      <c r="RZ59" s="188"/>
      <c r="SA59" s="188"/>
      <c r="SB59" s="188"/>
      <c r="SC59" s="188"/>
      <c r="SD59" s="188"/>
      <c r="SE59" s="188"/>
      <c r="SF59" s="188"/>
      <c r="SG59" s="188"/>
      <c r="SH59" s="188"/>
      <c r="SI59" s="188"/>
      <c r="SJ59" s="188"/>
      <c r="SK59" s="188"/>
      <c r="SL59" s="188"/>
      <c r="SM59" s="188"/>
      <c r="SN59" s="188"/>
      <c r="SO59" s="188"/>
      <c r="SP59" s="188"/>
      <c r="SQ59" s="188"/>
      <c r="SR59" s="188"/>
      <c r="SS59" s="188"/>
      <c r="ST59" s="188"/>
      <c r="SU59" s="188"/>
      <c r="SV59" s="188"/>
      <c r="SW59" s="188"/>
      <c r="SX59" s="188"/>
      <c r="SY59" s="188"/>
      <c r="SZ59" s="188"/>
      <c r="TA59" s="188"/>
      <c r="TB59" s="188"/>
      <c r="TC59" s="188"/>
      <c r="TD59" s="188"/>
      <c r="TE59" s="188"/>
      <c r="TF59" s="188"/>
      <c r="TG59" s="188"/>
      <c r="TH59" s="188"/>
      <c r="TI59" s="188"/>
      <c r="TJ59" s="188"/>
      <c r="TK59" s="188"/>
      <c r="TL59" s="188"/>
      <c r="TM59" s="188"/>
      <c r="TN59" s="188"/>
      <c r="TO59" s="188"/>
      <c r="TP59" s="188"/>
      <c r="TQ59" s="188"/>
      <c r="TR59" s="188"/>
      <c r="TS59" s="188"/>
      <c r="TT59" s="188"/>
      <c r="TU59" s="188"/>
      <c r="TV59" s="188"/>
      <c r="TW59" s="188"/>
      <c r="TX59" s="188"/>
      <c r="TY59" s="188"/>
      <c r="TZ59" s="188"/>
      <c r="UA59" s="188"/>
      <c r="UB59" s="188"/>
      <c r="UC59" s="188"/>
      <c r="UD59" s="188"/>
      <c r="UE59" s="188"/>
      <c r="UF59" s="188"/>
      <c r="UG59" s="188"/>
      <c r="UH59" s="188"/>
      <c r="UI59" s="188"/>
      <c r="UJ59" s="188"/>
      <c r="UK59" s="188"/>
      <c r="UL59" s="188"/>
      <c r="UM59" s="188"/>
      <c r="UN59" s="188"/>
      <c r="UO59" s="188"/>
      <c r="UP59" s="188"/>
      <c r="UQ59" s="188"/>
      <c r="UR59" s="188"/>
      <c r="US59" s="188"/>
      <c r="UT59" s="188"/>
      <c r="UU59" s="188"/>
      <c r="UV59" s="188"/>
      <c r="UW59" s="188"/>
      <c r="UX59" s="188"/>
      <c r="UY59" s="188"/>
      <c r="UZ59" s="188"/>
      <c r="VA59" s="188"/>
      <c r="VB59" s="188"/>
      <c r="VC59" s="188"/>
      <c r="VD59" s="188"/>
      <c r="VE59" s="188"/>
      <c r="VF59" s="188"/>
      <c r="VG59" s="188"/>
      <c r="VH59" s="188"/>
      <c r="VI59" s="188"/>
      <c r="VJ59" s="188"/>
      <c r="VK59" s="188"/>
      <c r="VL59" s="188"/>
      <c r="VM59" s="188"/>
      <c r="VN59" s="188"/>
      <c r="VO59" s="188"/>
      <c r="VP59" s="188"/>
      <c r="VQ59" s="188"/>
      <c r="VR59" s="188"/>
      <c r="VS59" s="188"/>
      <c r="VT59" s="188"/>
      <c r="VU59" s="188"/>
      <c r="VV59" s="188"/>
      <c r="VW59" s="188"/>
      <c r="VX59" s="188"/>
      <c r="VY59" s="188"/>
      <c r="VZ59" s="188"/>
      <c r="WA59" s="188"/>
      <c r="WB59" s="188"/>
      <c r="WC59" s="188"/>
      <c r="WD59" s="188"/>
      <c r="WE59" s="188"/>
      <c r="WF59" s="188"/>
      <c r="WG59" s="188"/>
      <c r="WH59" s="188"/>
      <c r="WI59" s="188"/>
      <c r="WJ59" s="188"/>
      <c r="WK59" s="188"/>
      <c r="WL59" s="188"/>
      <c r="WM59" s="188"/>
      <c r="WN59" s="188"/>
      <c r="WO59" s="188"/>
      <c r="WP59" s="188"/>
      <c r="WQ59" s="188"/>
      <c r="WR59" s="188"/>
      <c r="WS59" s="188"/>
      <c r="WT59" s="188"/>
      <c r="WU59" s="188"/>
      <c r="WV59" s="188"/>
      <c r="WW59" s="188"/>
      <c r="WX59" s="188"/>
      <c r="WY59" s="188"/>
      <c r="WZ59" s="188"/>
      <c r="XA59" s="188"/>
      <c r="XB59" s="188"/>
      <c r="XC59" s="188"/>
      <c r="XD59" s="188"/>
      <c r="XE59" s="188"/>
      <c r="XF59" s="188"/>
      <c r="XG59" s="188"/>
      <c r="XH59" s="188"/>
      <c r="XI59" s="188"/>
      <c r="XJ59" s="188"/>
      <c r="XK59" s="188"/>
      <c r="XL59" s="188"/>
      <c r="XM59" s="188"/>
      <c r="XN59" s="188"/>
      <c r="XO59" s="188"/>
      <c r="XP59" s="188"/>
      <c r="XQ59" s="188"/>
      <c r="XR59" s="188"/>
      <c r="XS59" s="188"/>
      <c r="XT59" s="188"/>
      <c r="XU59" s="188"/>
      <c r="XV59" s="188"/>
      <c r="XW59" s="188"/>
      <c r="XX59" s="188"/>
      <c r="XY59" s="188"/>
      <c r="XZ59" s="188"/>
      <c r="YA59" s="188"/>
      <c r="YB59" s="188"/>
      <c r="YC59" s="188"/>
      <c r="YD59" s="188"/>
      <c r="YE59" s="188"/>
      <c r="YF59" s="188"/>
      <c r="YG59" s="188"/>
      <c r="YH59" s="188"/>
      <c r="YI59" s="188"/>
      <c r="YJ59" s="188"/>
      <c r="YK59" s="188"/>
      <c r="YL59" s="188"/>
      <c r="YM59" s="188"/>
      <c r="YN59" s="188"/>
      <c r="YO59" s="188"/>
      <c r="YP59" s="188"/>
      <c r="YQ59" s="188"/>
      <c r="YR59" s="188"/>
      <c r="YS59" s="188"/>
      <c r="YT59" s="188"/>
      <c r="YU59" s="188"/>
      <c r="YV59" s="188"/>
      <c r="YW59" s="188"/>
      <c r="YX59" s="188"/>
      <c r="YY59" s="188"/>
      <c r="YZ59" s="188"/>
      <c r="ZA59" s="188"/>
      <c r="ZB59" s="188"/>
      <c r="ZC59" s="188"/>
      <c r="ZD59" s="188"/>
      <c r="ZE59" s="188"/>
      <c r="ZF59" s="188"/>
      <c r="ZG59" s="188"/>
      <c r="ZH59" s="188"/>
      <c r="ZI59" s="188"/>
      <c r="ZJ59" s="188"/>
      <c r="ZK59" s="188"/>
      <c r="ZL59" s="188"/>
      <c r="ZM59" s="188"/>
      <c r="ZN59" s="188"/>
      <c r="ZO59" s="188"/>
      <c r="ZP59" s="188"/>
      <c r="ZQ59" s="188"/>
      <c r="ZR59" s="188"/>
      <c r="ZS59" s="188"/>
      <c r="ZT59" s="188"/>
      <c r="ZU59" s="188"/>
      <c r="ZV59" s="188"/>
      <c r="ZW59" s="188"/>
      <c r="ZX59" s="188"/>
      <c r="ZY59" s="188"/>
      <c r="ZZ59" s="188"/>
      <c r="AAA59" s="188"/>
      <c r="AAB59" s="188"/>
      <c r="AAC59" s="188"/>
      <c r="AAD59" s="188"/>
      <c r="AAE59" s="188"/>
      <c r="AAF59" s="188"/>
      <c r="AAG59" s="188"/>
      <c r="AAH59" s="188"/>
      <c r="AAI59" s="188"/>
      <c r="AAJ59" s="188"/>
      <c r="AAK59" s="188"/>
      <c r="AAL59" s="188"/>
      <c r="AAM59" s="188"/>
      <c r="AAN59" s="188"/>
      <c r="AAO59" s="188"/>
      <c r="AAP59" s="188"/>
      <c r="AAQ59" s="188"/>
      <c r="AAR59" s="188"/>
      <c r="AAS59" s="188"/>
      <c r="AAT59" s="188"/>
      <c r="AAU59" s="188"/>
      <c r="AAV59" s="188"/>
      <c r="AAW59" s="188"/>
      <c r="AAX59" s="188"/>
      <c r="AAY59" s="188"/>
      <c r="AAZ59" s="188"/>
      <c r="ABA59" s="188"/>
      <c r="ABB59" s="188"/>
      <c r="ABC59" s="188"/>
      <c r="ABD59" s="188"/>
      <c r="ABE59" s="188"/>
      <c r="ABF59" s="188"/>
      <c r="ABG59" s="188"/>
      <c r="ABH59" s="188"/>
      <c r="ABI59" s="188"/>
      <c r="ABJ59" s="188"/>
      <c r="ABK59" s="188"/>
      <c r="ABL59" s="188"/>
      <c r="ABM59" s="188"/>
      <c r="ABN59" s="188"/>
      <c r="ABO59" s="188"/>
      <c r="ABP59" s="188"/>
      <c r="ABQ59" s="188"/>
      <c r="ABR59" s="188"/>
      <c r="ABS59" s="188"/>
      <c r="ABT59" s="188"/>
      <c r="ABU59" s="188"/>
      <c r="ABV59" s="188"/>
      <c r="ABW59" s="188"/>
      <c r="ABX59" s="188"/>
      <c r="ABY59" s="188"/>
      <c r="ABZ59" s="188"/>
      <c r="ACA59" s="188"/>
      <c r="ACB59" s="188"/>
      <c r="ACC59" s="188"/>
      <c r="ACD59" s="188"/>
      <c r="ACE59" s="188"/>
      <c r="ACF59" s="188"/>
      <c r="ACG59" s="188"/>
      <c r="ACH59" s="188"/>
      <c r="ACI59" s="188"/>
      <c r="ACJ59" s="188"/>
      <c r="ACK59" s="188"/>
      <c r="ACL59" s="188"/>
      <c r="ACM59" s="188"/>
      <c r="ACN59" s="188"/>
      <c r="ACO59" s="188"/>
      <c r="ACP59" s="188"/>
      <c r="ACQ59" s="188"/>
      <c r="ACR59" s="188"/>
      <c r="ACS59" s="188"/>
      <c r="ACT59" s="188"/>
      <c r="ACU59" s="188"/>
      <c r="ACV59" s="188"/>
      <c r="ACW59" s="188"/>
      <c r="ACX59" s="188"/>
      <c r="ACY59" s="188"/>
      <c r="ACZ59" s="188"/>
      <c r="ADA59" s="188"/>
      <c r="ADB59" s="188"/>
      <c r="ADC59" s="188"/>
      <c r="ADD59" s="188"/>
      <c r="ADE59" s="188"/>
      <c r="ADF59" s="188"/>
      <c r="ADG59" s="188"/>
      <c r="ADH59" s="188"/>
      <c r="ADI59" s="188"/>
      <c r="ADJ59" s="188"/>
      <c r="ADK59" s="188"/>
      <c r="ADL59" s="188"/>
      <c r="ADM59" s="188"/>
      <c r="ADN59" s="188"/>
      <c r="ADO59" s="188"/>
      <c r="ADP59" s="188"/>
      <c r="ADQ59" s="188"/>
      <c r="ADR59" s="188"/>
      <c r="ADS59" s="188"/>
      <c r="ADT59" s="188"/>
      <c r="ADU59" s="188"/>
      <c r="ADV59" s="188"/>
      <c r="ADW59" s="188"/>
      <c r="ADX59" s="188"/>
      <c r="ADY59" s="188"/>
      <c r="ADZ59" s="188"/>
      <c r="AEA59" s="188"/>
      <c r="AEB59" s="188"/>
      <c r="AEC59" s="188"/>
      <c r="AED59" s="188"/>
      <c r="AEE59" s="188"/>
      <c r="AEF59" s="188"/>
      <c r="AEG59" s="188"/>
      <c r="AEH59" s="188"/>
      <c r="AEI59" s="188"/>
      <c r="AEJ59" s="188"/>
      <c r="AEK59" s="188"/>
      <c r="AEL59" s="188"/>
      <c r="AEM59" s="188"/>
      <c r="AEN59" s="188"/>
      <c r="AEO59" s="188"/>
      <c r="AEP59" s="188"/>
      <c r="AEQ59" s="188"/>
      <c r="AER59" s="188"/>
      <c r="AES59" s="188"/>
      <c r="AET59" s="188"/>
      <c r="AEU59" s="188"/>
      <c r="AEV59" s="188"/>
      <c r="AEW59" s="188"/>
      <c r="AEX59" s="188"/>
      <c r="AEY59" s="188"/>
      <c r="AEZ59" s="188"/>
      <c r="AFA59" s="188"/>
      <c r="AFB59" s="188"/>
      <c r="AFC59" s="188"/>
      <c r="AFD59" s="188"/>
      <c r="AFE59" s="188"/>
      <c r="AFF59" s="188"/>
      <c r="AFG59" s="188"/>
      <c r="AFH59" s="188"/>
      <c r="AFI59" s="188"/>
      <c r="AFJ59" s="188"/>
      <c r="AFK59" s="188"/>
      <c r="AFL59" s="188"/>
      <c r="AFM59" s="188"/>
      <c r="AFN59" s="188"/>
      <c r="AFO59" s="188"/>
      <c r="AFP59" s="188"/>
      <c r="AFQ59" s="188"/>
      <c r="AFR59" s="188"/>
      <c r="AFS59" s="188"/>
      <c r="AFT59" s="188"/>
      <c r="AFU59" s="188"/>
      <c r="AFV59" s="188"/>
      <c r="AFW59" s="188"/>
      <c r="AFX59" s="188"/>
      <c r="AFY59" s="188"/>
      <c r="AFZ59" s="188"/>
      <c r="AGA59" s="188"/>
      <c r="AGB59" s="188"/>
      <c r="AGC59" s="188"/>
      <c r="AGD59" s="188"/>
      <c r="AGE59" s="188"/>
      <c r="AGF59" s="188"/>
      <c r="AGG59" s="188"/>
      <c r="AGH59" s="188"/>
      <c r="AGI59" s="188"/>
      <c r="AGJ59" s="188"/>
      <c r="AGK59" s="188"/>
      <c r="AGL59" s="188"/>
      <c r="AGM59" s="188"/>
      <c r="AGN59" s="188"/>
      <c r="AGO59" s="188"/>
      <c r="AGP59" s="188"/>
      <c r="AGQ59" s="188"/>
      <c r="AGR59" s="188"/>
      <c r="AGS59" s="188"/>
      <c r="AGT59" s="188"/>
      <c r="AGU59" s="188"/>
      <c r="AGV59" s="188"/>
      <c r="AGW59" s="188"/>
      <c r="AGX59" s="188"/>
      <c r="AGY59" s="188"/>
      <c r="AGZ59" s="188"/>
      <c r="AHA59" s="188"/>
      <c r="AHB59" s="188"/>
      <c r="AHC59" s="188"/>
      <c r="AHD59" s="188"/>
      <c r="AHE59" s="188"/>
      <c r="AHF59" s="188"/>
      <c r="AHG59" s="188"/>
      <c r="AHH59" s="188"/>
      <c r="AHI59" s="188"/>
      <c r="AHJ59" s="188"/>
      <c r="AHK59" s="188"/>
      <c r="AHL59" s="188"/>
      <c r="AHM59" s="188"/>
      <c r="AHN59" s="188"/>
      <c r="AHO59" s="188"/>
      <c r="AHP59" s="188"/>
      <c r="AHQ59" s="188"/>
      <c r="AHR59" s="188"/>
      <c r="AHS59" s="188"/>
      <c r="AHT59" s="188"/>
      <c r="AHU59" s="188"/>
      <c r="AHV59" s="188"/>
      <c r="AHW59" s="188"/>
      <c r="AHX59" s="188"/>
      <c r="AHY59" s="188"/>
      <c r="AHZ59" s="188"/>
      <c r="AIA59" s="188"/>
      <c r="AIB59" s="188"/>
      <c r="AIC59" s="188"/>
      <c r="AID59" s="188"/>
      <c r="AIE59" s="188"/>
      <c r="AIF59" s="188"/>
      <c r="AIG59" s="188"/>
      <c r="AIH59" s="188"/>
      <c r="AII59" s="188"/>
      <c r="AIJ59" s="188"/>
      <c r="AIK59" s="188"/>
      <c r="AIL59" s="188"/>
      <c r="AIM59" s="188"/>
      <c r="AIN59" s="188"/>
      <c r="AIO59" s="188"/>
      <c r="AIP59" s="188"/>
      <c r="AIQ59" s="188"/>
      <c r="AIR59" s="188"/>
      <c r="AIS59" s="188"/>
      <c r="AIT59" s="188"/>
      <c r="AIU59" s="188"/>
      <c r="AIV59" s="188"/>
      <c r="AIW59" s="188"/>
      <c r="AIX59" s="188"/>
      <c r="AIY59" s="188"/>
      <c r="AIZ59" s="188"/>
      <c r="AJA59" s="188"/>
      <c r="AJB59" s="188"/>
      <c r="AJC59" s="188"/>
      <c r="AJD59" s="188"/>
      <c r="AJE59" s="188"/>
      <c r="AJF59" s="188"/>
      <c r="AJG59" s="188"/>
      <c r="AJH59" s="188"/>
      <c r="AJI59" s="188"/>
      <c r="AJJ59" s="188"/>
      <c r="AJK59" s="188"/>
      <c r="AJL59" s="188"/>
      <c r="AJM59" s="188"/>
      <c r="AJN59" s="188"/>
      <c r="AJO59" s="188"/>
      <c r="AJP59" s="188"/>
      <c r="AJQ59" s="188"/>
      <c r="AJR59" s="188"/>
      <c r="AJS59" s="188"/>
      <c r="AJT59" s="188"/>
      <c r="AJU59" s="188"/>
      <c r="AJV59" s="188"/>
      <c r="AJW59" s="188"/>
      <c r="AJX59" s="188"/>
      <c r="AJY59" s="188"/>
      <c r="AJZ59" s="188"/>
      <c r="AKA59" s="188"/>
      <c r="AKB59" s="188"/>
      <c r="AKC59" s="188"/>
      <c r="AKD59" s="188"/>
      <c r="AKE59" s="188"/>
      <c r="AKF59" s="188"/>
      <c r="AKG59" s="188"/>
      <c r="AKH59" s="188"/>
      <c r="AKI59" s="188"/>
      <c r="AKJ59" s="188"/>
      <c r="AKK59" s="188"/>
      <c r="AKL59" s="188"/>
      <c r="AKM59" s="188"/>
      <c r="AKN59" s="188"/>
      <c r="AKO59" s="188"/>
      <c r="AKP59" s="188"/>
      <c r="AKQ59" s="188"/>
      <c r="AKR59" s="188"/>
      <c r="AKS59" s="188"/>
      <c r="AKT59" s="188"/>
      <c r="AKU59" s="188"/>
      <c r="AKV59" s="188"/>
      <c r="AKW59" s="188"/>
      <c r="AKX59" s="188"/>
      <c r="AKY59" s="188"/>
      <c r="AKZ59" s="188"/>
      <c r="ALA59" s="188"/>
      <c r="ALB59" s="188"/>
      <c r="ALC59" s="188"/>
      <c r="ALD59" s="188"/>
      <c r="ALE59" s="188"/>
      <c r="ALF59" s="188"/>
      <c r="ALG59" s="188"/>
      <c r="ALH59" s="188"/>
      <c r="ALI59" s="188"/>
      <c r="ALJ59" s="188"/>
      <c r="ALK59" s="188"/>
      <c r="ALL59" s="188"/>
      <c r="ALM59" s="188"/>
      <c r="ALN59" s="188"/>
      <c r="ALO59" s="188"/>
      <c r="ALP59" s="188"/>
      <c r="ALQ59" s="188"/>
      <c r="ALR59" s="188"/>
      <c r="ALS59" s="188"/>
      <c r="ALT59" s="188"/>
      <c r="ALU59" s="188"/>
      <c r="ALV59" s="188"/>
      <c r="ALW59" s="188"/>
      <c r="ALX59" s="188"/>
      <c r="ALY59" s="188"/>
      <c r="ALZ59" s="188"/>
      <c r="AMA59" s="188"/>
      <c r="AMB59" s="188"/>
      <c r="AMC59" s="188"/>
      <c r="AMD59" s="188"/>
      <c r="AME59" s="188"/>
      <c r="AMF59" s="188"/>
      <c r="AMG59" s="188"/>
      <c r="AMH59" s="188"/>
      <c r="AMI59" s="188"/>
      <c r="AMJ59" s="188"/>
    </row>
    <row r="60" spans="1:1024" ht="15" x14ac:dyDescent="0.25">
      <c r="A60" s="179"/>
      <c r="B60" s="179"/>
      <c r="C60" s="179"/>
      <c r="D60" s="179"/>
      <c r="E60" s="179"/>
      <c r="F60" s="179"/>
      <c r="G60" s="179"/>
      <c r="H60" s="179"/>
      <c r="I60" s="179"/>
      <c r="J60" s="179"/>
      <c r="K60" s="179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88"/>
      <c r="DX60" s="188"/>
      <c r="DY60" s="188"/>
      <c r="DZ60" s="188"/>
      <c r="EA60" s="188"/>
      <c r="EB60" s="188"/>
      <c r="EC60" s="188"/>
      <c r="ED60" s="188"/>
      <c r="EE60" s="188"/>
      <c r="EF60" s="188"/>
      <c r="EG60" s="188"/>
      <c r="EH60" s="188"/>
      <c r="EI60" s="188"/>
      <c r="EJ60" s="188"/>
      <c r="EK60" s="188"/>
      <c r="EL60" s="188"/>
      <c r="EM60" s="188"/>
      <c r="EN60" s="188"/>
      <c r="EO60" s="188"/>
      <c r="EP60" s="188"/>
      <c r="EQ60" s="188"/>
      <c r="ER60" s="188"/>
      <c r="ES60" s="188"/>
      <c r="ET60" s="188"/>
      <c r="EU60" s="188"/>
      <c r="EV60" s="188"/>
      <c r="EW60" s="188"/>
      <c r="EX60" s="188"/>
      <c r="EY60" s="188"/>
      <c r="EZ60" s="188"/>
      <c r="FA60" s="188"/>
      <c r="FB60" s="188"/>
      <c r="FC60" s="188"/>
      <c r="FD60" s="188"/>
      <c r="FE60" s="188"/>
      <c r="FF60" s="188"/>
      <c r="FG60" s="188"/>
      <c r="FH60" s="188"/>
      <c r="FI60" s="188"/>
      <c r="FJ60" s="188"/>
      <c r="FK60" s="188"/>
      <c r="FL60" s="188"/>
      <c r="FM60" s="188"/>
      <c r="FN60" s="188"/>
      <c r="FO60" s="188"/>
      <c r="FP60" s="188"/>
      <c r="FQ60" s="188"/>
      <c r="FR60" s="188"/>
      <c r="FS60" s="188"/>
      <c r="FT60" s="188"/>
      <c r="FU60" s="188"/>
      <c r="FV60" s="188"/>
      <c r="FW60" s="188"/>
      <c r="FX60" s="188"/>
      <c r="FY60" s="188"/>
      <c r="FZ60" s="188"/>
      <c r="GA60" s="188"/>
      <c r="GB60" s="188"/>
      <c r="GC60" s="188"/>
      <c r="GD60" s="188"/>
      <c r="GE60" s="188"/>
      <c r="GF60" s="188"/>
      <c r="GG60" s="188"/>
      <c r="GH60" s="188"/>
      <c r="GI60" s="188"/>
      <c r="GJ60" s="188"/>
      <c r="GK60" s="188"/>
      <c r="GL60" s="188"/>
      <c r="GM60" s="188"/>
      <c r="GN60" s="188"/>
      <c r="GO60" s="188"/>
      <c r="GP60" s="188"/>
      <c r="GQ60" s="188"/>
      <c r="GR60" s="188"/>
      <c r="GS60" s="188"/>
      <c r="GT60" s="188"/>
      <c r="GU60" s="188"/>
      <c r="GV60" s="188"/>
      <c r="GW60" s="188"/>
      <c r="GX60" s="188"/>
      <c r="GY60" s="188"/>
      <c r="GZ60" s="188"/>
      <c r="HA60" s="188"/>
      <c r="HB60" s="188"/>
      <c r="HC60" s="188"/>
      <c r="HD60" s="188"/>
      <c r="HE60" s="188"/>
      <c r="HF60" s="188"/>
      <c r="HG60" s="188"/>
      <c r="HH60" s="188"/>
      <c r="HI60" s="188"/>
      <c r="HJ60" s="188"/>
      <c r="HK60" s="188"/>
      <c r="HL60" s="188"/>
      <c r="HM60" s="188"/>
      <c r="HN60" s="188"/>
      <c r="HO60" s="188"/>
      <c r="HP60" s="188"/>
      <c r="HQ60" s="188"/>
      <c r="HR60" s="188"/>
      <c r="HS60" s="188"/>
      <c r="HT60" s="188"/>
      <c r="HU60" s="188"/>
      <c r="HV60" s="188"/>
      <c r="HW60" s="188"/>
      <c r="HX60" s="188"/>
      <c r="HY60" s="188"/>
      <c r="HZ60" s="188"/>
      <c r="IA60" s="188"/>
      <c r="IB60" s="188"/>
      <c r="IC60" s="188"/>
      <c r="ID60" s="188"/>
      <c r="IE60" s="188"/>
      <c r="IF60" s="188"/>
      <c r="IG60" s="188"/>
      <c r="IH60" s="188"/>
      <c r="II60" s="188"/>
      <c r="IJ60" s="188"/>
      <c r="IK60" s="188"/>
      <c r="IL60" s="188"/>
      <c r="IM60" s="188"/>
      <c r="IN60" s="188"/>
      <c r="IO60" s="188"/>
      <c r="IP60" s="188"/>
      <c r="IQ60" s="188"/>
      <c r="IR60" s="188"/>
      <c r="IS60" s="188"/>
      <c r="IT60" s="188"/>
      <c r="IU60" s="188"/>
      <c r="IV60" s="188"/>
      <c r="IW60" s="188"/>
      <c r="IX60" s="188"/>
      <c r="IY60" s="188"/>
      <c r="IZ60" s="188"/>
      <c r="JA60" s="188"/>
      <c r="JB60" s="188"/>
      <c r="JC60" s="188"/>
      <c r="JD60" s="188"/>
      <c r="JE60" s="188"/>
      <c r="JF60" s="188"/>
      <c r="JG60" s="188"/>
      <c r="JH60" s="188"/>
      <c r="JI60" s="188"/>
      <c r="JJ60" s="188"/>
      <c r="JK60" s="188"/>
      <c r="JL60" s="188"/>
      <c r="JM60" s="188"/>
      <c r="JN60" s="188"/>
      <c r="JO60" s="188"/>
      <c r="JP60" s="188"/>
      <c r="JQ60" s="188"/>
      <c r="JR60" s="188"/>
      <c r="JS60" s="188"/>
      <c r="JT60" s="188"/>
      <c r="JU60" s="188"/>
      <c r="JV60" s="188"/>
      <c r="JW60" s="188"/>
      <c r="JX60" s="188"/>
      <c r="JY60" s="188"/>
      <c r="JZ60" s="188"/>
      <c r="KA60" s="188"/>
      <c r="KB60" s="188"/>
      <c r="KC60" s="188"/>
      <c r="KD60" s="188"/>
      <c r="KE60" s="188"/>
      <c r="KF60" s="188"/>
      <c r="KG60" s="188"/>
      <c r="KH60" s="188"/>
      <c r="KI60" s="188"/>
      <c r="KJ60" s="188"/>
      <c r="KK60" s="188"/>
      <c r="KL60" s="188"/>
      <c r="KM60" s="188"/>
      <c r="KN60" s="188"/>
      <c r="KO60" s="188"/>
      <c r="KP60" s="188"/>
      <c r="KQ60" s="188"/>
      <c r="KR60" s="188"/>
      <c r="KS60" s="188"/>
      <c r="KT60" s="188"/>
      <c r="KU60" s="188"/>
      <c r="KV60" s="188"/>
      <c r="KW60" s="188"/>
      <c r="KX60" s="188"/>
      <c r="KY60" s="188"/>
      <c r="KZ60" s="188"/>
      <c r="LA60" s="188"/>
      <c r="LB60" s="188"/>
      <c r="LC60" s="188"/>
      <c r="LD60" s="188"/>
      <c r="LE60" s="188"/>
      <c r="LF60" s="188"/>
      <c r="LG60" s="188"/>
      <c r="LH60" s="188"/>
      <c r="LI60" s="188"/>
      <c r="LJ60" s="188"/>
      <c r="LK60" s="188"/>
      <c r="LL60" s="188"/>
      <c r="LM60" s="188"/>
      <c r="LN60" s="188"/>
      <c r="LO60" s="188"/>
      <c r="LP60" s="188"/>
      <c r="LQ60" s="188"/>
      <c r="LR60" s="188"/>
      <c r="LS60" s="188"/>
      <c r="LT60" s="188"/>
      <c r="LU60" s="188"/>
      <c r="LV60" s="188"/>
      <c r="LW60" s="188"/>
      <c r="LX60" s="188"/>
      <c r="LY60" s="188"/>
      <c r="LZ60" s="188"/>
      <c r="MA60" s="188"/>
      <c r="MB60" s="188"/>
      <c r="MC60" s="188"/>
      <c r="MD60" s="188"/>
      <c r="ME60" s="188"/>
      <c r="MF60" s="188"/>
      <c r="MG60" s="188"/>
      <c r="MH60" s="188"/>
      <c r="MI60" s="188"/>
      <c r="MJ60" s="188"/>
      <c r="MK60" s="188"/>
      <c r="ML60" s="188"/>
      <c r="MM60" s="188"/>
      <c r="MN60" s="188"/>
      <c r="MO60" s="188"/>
      <c r="MP60" s="188"/>
      <c r="MQ60" s="188"/>
      <c r="MR60" s="188"/>
      <c r="MS60" s="188"/>
      <c r="MT60" s="188"/>
      <c r="MU60" s="188"/>
      <c r="MV60" s="188"/>
      <c r="MW60" s="188"/>
      <c r="MX60" s="188"/>
      <c r="MY60" s="188"/>
      <c r="MZ60" s="188"/>
      <c r="NA60" s="188"/>
      <c r="NB60" s="188"/>
      <c r="NC60" s="188"/>
      <c r="ND60" s="188"/>
      <c r="NE60" s="188"/>
      <c r="NF60" s="188"/>
      <c r="NG60" s="188"/>
      <c r="NH60" s="188"/>
      <c r="NI60" s="188"/>
      <c r="NJ60" s="188"/>
      <c r="NK60" s="188"/>
      <c r="NL60" s="188"/>
      <c r="NM60" s="188"/>
      <c r="NN60" s="188"/>
      <c r="NO60" s="188"/>
      <c r="NP60" s="188"/>
      <c r="NQ60" s="188"/>
      <c r="NR60" s="188"/>
      <c r="NS60" s="188"/>
      <c r="NT60" s="188"/>
      <c r="NU60" s="188"/>
      <c r="NV60" s="188"/>
      <c r="NW60" s="188"/>
      <c r="NX60" s="188"/>
      <c r="NY60" s="188"/>
      <c r="NZ60" s="188"/>
      <c r="OA60" s="188"/>
      <c r="OB60" s="188"/>
      <c r="OC60" s="188"/>
      <c r="OD60" s="188"/>
      <c r="OE60" s="188"/>
      <c r="OF60" s="188"/>
      <c r="OG60" s="188"/>
      <c r="OH60" s="188"/>
      <c r="OI60" s="188"/>
      <c r="OJ60" s="188"/>
      <c r="OK60" s="188"/>
      <c r="OL60" s="188"/>
      <c r="OM60" s="188"/>
      <c r="ON60" s="188"/>
      <c r="OO60" s="188"/>
      <c r="OP60" s="188"/>
      <c r="OQ60" s="188"/>
      <c r="OR60" s="188"/>
      <c r="OS60" s="188"/>
      <c r="OT60" s="188"/>
      <c r="OU60" s="188"/>
      <c r="OV60" s="188"/>
      <c r="OW60" s="188"/>
      <c r="OX60" s="188"/>
      <c r="OY60" s="188"/>
      <c r="OZ60" s="188"/>
      <c r="PA60" s="188"/>
      <c r="PB60" s="188"/>
      <c r="PC60" s="188"/>
      <c r="PD60" s="188"/>
      <c r="PE60" s="188"/>
      <c r="PF60" s="188"/>
      <c r="PG60" s="188"/>
      <c r="PH60" s="188"/>
      <c r="PI60" s="188"/>
      <c r="PJ60" s="188"/>
      <c r="PK60" s="188"/>
      <c r="PL60" s="188"/>
      <c r="PM60" s="188"/>
      <c r="PN60" s="188"/>
      <c r="PO60" s="188"/>
      <c r="PP60" s="188"/>
      <c r="PQ60" s="188"/>
      <c r="PR60" s="188"/>
      <c r="PS60" s="188"/>
      <c r="PT60" s="188"/>
      <c r="PU60" s="188"/>
      <c r="PV60" s="188"/>
      <c r="PW60" s="188"/>
      <c r="PX60" s="188"/>
      <c r="PY60" s="188"/>
      <c r="PZ60" s="188"/>
      <c r="QA60" s="188"/>
      <c r="QB60" s="188"/>
      <c r="QC60" s="188"/>
      <c r="QD60" s="188"/>
      <c r="QE60" s="188"/>
      <c r="QF60" s="188"/>
      <c r="QG60" s="188"/>
      <c r="QH60" s="188"/>
      <c r="QI60" s="188"/>
      <c r="QJ60" s="188"/>
      <c r="QK60" s="188"/>
      <c r="QL60" s="188"/>
      <c r="QM60" s="188"/>
      <c r="QN60" s="188"/>
      <c r="QO60" s="188"/>
      <c r="QP60" s="188"/>
      <c r="QQ60" s="188"/>
      <c r="QR60" s="188"/>
      <c r="QS60" s="188"/>
      <c r="QT60" s="188"/>
      <c r="QU60" s="188"/>
      <c r="QV60" s="188"/>
      <c r="QW60" s="188"/>
      <c r="QX60" s="188"/>
      <c r="QY60" s="188"/>
      <c r="QZ60" s="188"/>
      <c r="RA60" s="188"/>
      <c r="RB60" s="188"/>
      <c r="RC60" s="188"/>
      <c r="RD60" s="188"/>
      <c r="RE60" s="188"/>
      <c r="RF60" s="188"/>
      <c r="RG60" s="188"/>
      <c r="RH60" s="188"/>
      <c r="RI60" s="188"/>
      <c r="RJ60" s="188"/>
      <c r="RK60" s="188"/>
      <c r="RL60" s="188"/>
      <c r="RM60" s="188"/>
      <c r="RN60" s="188"/>
      <c r="RO60" s="188"/>
      <c r="RP60" s="188"/>
      <c r="RQ60" s="188"/>
      <c r="RR60" s="188"/>
      <c r="RS60" s="188"/>
      <c r="RT60" s="188"/>
      <c r="RU60" s="188"/>
      <c r="RV60" s="188"/>
      <c r="RW60" s="188"/>
      <c r="RX60" s="188"/>
      <c r="RY60" s="188"/>
      <c r="RZ60" s="188"/>
      <c r="SA60" s="188"/>
      <c r="SB60" s="188"/>
      <c r="SC60" s="188"/>
      <c r="SD60" s="188"/>
      <c r="SE60" s="188"/>
      <c r="SF60" s="188"/>
      <c r="SG60" s="188"/>
      <c r="SH60" s="188"/>
      <c r="SI60" s="188"/>
      <c r="SJ60" s="188"/>
      <c r="SK60" s="188"/>
      <c r="SL60" s="188"/>
      <c r="SM60" s="188"/>
      <c r="SN60" s="188"/>
      <c r="SO60" s="188"/>
      <c r="SP60" s="188"/>
      <c r="SQ60" s="188"/>
      <c r="SR60" s="188"/>
      <c r="SS60" s="188"/>
      <c r="ST60" s="188"/>
      <c r="SU60" s="188"/>
      <c r="SV60" s="188"/>
      <c r="SW60" s="188"/>
      <c r="SX60" s="188"/>
      <c r="SY60" s="188"/>
      <c r="SZ60" s="188"/>
      <c r="TA60" s="188"/>
      <c r="TB60" s="188"/>
      <c r="TC60" s="188"/>
      <c r="TD60" s="188"/>
      <c r="TE60" s="188"/>
      <c r="TF60" s="188"/>
      <c r="TG60" s="188"/>
      <c r="TH60" s="188"/>
      <c r="TI60" s="188"/>
      <c r="TJ60" s="188"/>
      <c r="TK60" s="188"/>
      <c r="TL60" s="188"/>
      <c r="TM60" s="188"/>
      <c r="TN60" s="188"/>
      <c r="TO60" s="188"/>
      <c r="TP60" s="188"/>
      <c r="TQ60" s="188"/>
      <c r="TR60" s="188"/>
      <c r="TS60" s="188"/>
      <c r="TT60" s="188"/>
      <c r="TU60" s="188"/>
      <c r="TV60" s="188"/>
      <c r="TW60" s="188"/>
      <c r="TX60" s="188"/>
      <c r="TY60" s="188"/>
      <c r="TZ60" s="188"/>
      <c r="UA60" s="188"/>
      <c r="UB60" s="188"/>
      <c r="UC60" s="188"/>
      <c r="UD60" s="188"/>
      <c r="UE60" s="188"/>
      <c r="UF60" s="188"/>
      <c r="UG60" s="188"/>
      <c r="UH60" s="188"/>
      <c r="UI60" s="188"/>
      <c r="UJ60" s="188"/>
      <c r="UK60" s="188"/>
      <c r="UL60" s="188"/>
      <c r="UM60" s="188"/>
      <c r="UN60" s="188"/>
      <c r="UO60" s="188"/>
      <c r="UP60" s="188"/>
      <c r="UQ60" s="188"/>
      <c r="UR60" s="188"/>
      <c r="US60" s="188"/>
      <c r="UT60" s="188"/>
      <c r="UU60" s="188"/>
      <c r="UV60" s="188"/>
      <c r="UW60" s="188"/>
      <c r="UX60" s="188"/>
      <c r="UY60" s="188"/>
      <c r="UZ60" s="188"/>
      <c r="VA60" s="188"/>
      <c r="VB60" s="188"/>
      <c r="VC60" s="188"/>
      <c r="VD60" s="188"/>
      <c r="VE60" s="188"/>
      <c r="VF60" s="188"/>
      <c r="VG60" s="188"/>
      <c r="VH60" s="188"/>
      <c r="VI60" s="188"/>
      <c r="VJ60" s="188"/>
      <c r="VK60" s="188"/>
      <c r="VL60" s="188"/>
      <c r="VM60" s="188"/>
      <c r="VN60" s="188"/>
      <c r="VO60" s="188"/>
      <c r="VP60" s="188"/>
      <c r="VQ60" s="188"/>
      <c r="VR60" s="188"/>
      <c r="VS60" s="188"/>
      <c r="VT60" s="188"/>
      <c r="VU60" s="188"/>
      <c r="VV60" s="188"/>
      <c r="VW60" s="188"/>
      <c r="VX60" s="188"/>
      <c r="VY60" s="188"/>
      <c r="VZ60" s="188"/>
      <c r="WA60" s="188"/>
      <c r="WB60" s="188"/>
      <c r="WC60" s="188"/>
      <c r="WD60" s="188"/>
      <c r="WE60" s="188"/>
      <c r="WF60" s="188"/>
      <c r="WG60" s="188"/>
      <c r="WH60" s="188"/>
      <c r="WI60" s="188"/>
      <c r="WJ60" s="188"/>
      <c r="WK60" s="188"/>
      <c r="WL60" s="188"/>
      <c r="WM60" s="188"/>
      <c r="WN60" s="188"/>
      <c r="WO60" s="188"/>
      <c r="WP60" s="188"/>
      <c r="WQ60" s="188"/>
      <c r="WR60" s="188"/>
      <c r="WS60" s="188"/>
      <c r="WT60" s="188"/>
      <c r="WU60" s="188"/>
      <c r="WV60" s="188"/>
      <c r="WW60" s="188"/>
      <c r="WX60" s="188"/>
      <c r="WY60" s="188"/>
      <c r="WZ60" s="188"/>
      <c r="XA60" s="188"/>
      <c r="XB60" s="188"/>
      <c r="XC60" s="188"/>
      <c r="XD60" s="188"/>
      <c r="XE60" s="188"/>
      <c r="XF60" s="188"/>
      <c r="XG60" s="188"/>
      <c r="XH60" s="188"/>
      <c r="XI60" s="188"/>
      <c r="XJ60" s="188"/>
      <c r="XK60" s="188"/>
      <c r="XL60" s="188"/>
      <c r="XM60" s="188"/>
      <c r="XN60" s="188"/>
      <c r="XO60" s="188"/>
      <c r="XP60" s="188"/>
      <c r="XQ60" s="188"/>
      <c r="XR60" s="188"/>
      <c r="XS60" s="188"/>
      <c r="XT60" s="188"/>
      <c r="XU60" s="188"/>
      <c r="XV60" s="188"/>
      <c r="XW60" s="188"/>
      <c r="XX60" s="188"/>
      <c r="XY60" s="188"/>
      <c r="XZ60" s="188"/>
      <c r="YA60" s="188"/>
      <c r="YB60" s="188"/>
      <c r="YC60" s="188"/>
      <c r="YD60" s="188"/>
      <c r="YE60" s="188"/>
      <c r="YF60" s="188"/>
      <c r="YG60" s="188"/>
      <c r="YH60" s="188"/>
      <c r="YI60" s="188"/>
      <c r="YJ60" s="188"/>
      <c r="YK60" s="188"/>
      <c r="YL60" s="188"/>
      <c r="YM60" s="188"/>
      <c r="YN60" s="188"/>
      <c r="YO60" s="188"/>
      <c r="YP60" s="188"/>
      <c r="YQ60" s="188"/>
      <c r="YR60" s="188"/>
      <c r="YS60" s="188"/>
      <c r="YT60" s="188"/>
      <c r="YU60" s="188"/>
      <c r="YV60" s="188"/>
      <c r="YW60" s="188"/>
      <c r="YX60" s="188"/>
      <c r="YY60" s="188"/>
      <c r="YZ60" s="188"/>
      <c r="ZA60" s="188"/>
      <c r="ZB60" s="188"/>
      <c r="ZC60" s="188"/>
      <c r="ZD60" s="188"/>
      <c r="ZE60" s="188"/>
      <c r="ZF60" s="188"/>
      <c r="ZG60" s="188"/>
      <c r="ZH60" s="188"/>
      <c r="ZI60" s="188"/>
      <c r="ZJ60" s="188"/>
      <c r="ZK60" s="188"/>
      <c r="ZL60" s="188"/>
      <c r="ZM60" s="188"/>
      <c r="ZN60" s="188"/>
      <c r="ZO60" s="188"/>
      <c r="ZP60" s="188"/>
      <c r="ZQ60" s="188"/>
      <c r="ZR60" s="188"/>
      <c r="ZS60" s="188"/>
      <c r="ZT60" s="188"/>
      <c r="ZU60" s="188"/>
      <c r="ZV60" s="188"/>
      <c r="ZW60" s="188"/>
      <c r="ZX60" s="188"/>
      <c r="ZY60" s="188"/>
      <c r="ZZ60" s="188"/>
      <c r="AAA60" s="188"/>
      <c r="AAB60" s="188"/>
      <c r="AAC60" s="188"/>
      <c r="AAD60" s="188"/>
      <c r="AAE60" s="188"/>
      <c r="AAF60" s="188"/>
      <c r="AAG60" s="188"/>
      <c r="AAH60" s="188"/>
      <c r="AAI60" s="188"/>
      <c r="AAJ60" s="188"/>
      <c r="AAK60" s="188"/>
      <c r="AAL60" s="188"/>
      <c r="AAM60" s="188"/>
      <c r="AAN60" s="188"/>
      <c r="AAO60" s="188"/>
      <c r="AAP60" s="188"/>
      <c r="AAQ60" s="188"/>
      <c r="AAR60" s="188"/>
      <c r="AAS60" s="188"/>
      <c r="AAT60" s="188"/>
      <c r="AAU60" s="188"/>
      <c r="AAV60" s="188"/>
      <c r="AAW60" s="188"/>
      <c r="AAX60" s="188"/>
      <c r="AAY60" s="188"/>
      <c r="AAZ60" s="188"/>
      <c r="ABA60" s="188"/>
      <c r="ABB60" s="188"/>
      <c r="ABC60" s="188"/>
      <c r="ABD60" s="188"/>
      <c r="ABE60" s="188"/>
      <c r="ABF60" s="188"/>
      <c r="ABG60" s="188"/>
      <c r="ABH60" s="188"/>
      <c r="ABI60" s="188"/>
      <c r="ABJ60" s="188"/>
      <c r="ABK60" s="188"/>
      <c r="ABL60" s="188"/>
      <c r="ABM60" s="188"/>
      <c r="ABN60" s="188"/>
      <c r="ABO60" s="188"/>
      <c r="ABP60" s="188"/>
      <c r="ABQ60" s="188"/>
      <c r="ABR60" s="188"/>
      <c r="ABS60" s="188"/>
      <c r="ABT60" s="188"/>
      <c r="ABU60" s="188"/>
      <c r="ABV60" s="188"/>
      <c r="ABW60" s="188"/>
      <c r="ABX60" s="188"/>
      <c r="ABY60" s="188"/>
      <c r="ABZ60" s="188"/>
      <c r="ACA60" s="188"/>
      <c r="ACB60" s="188"/>
      <c r="ACC60" s="188"/>
      <c r="ACD60" s="188"/>
      <c r="ACE60" s="188"/>
      <c r="ACF60" s="188"/>
      <c r="ACG60" s="188"/>
      <c r="ACH60" s="188"/>
      <c r="ACI60" s="188"/>
      <c r="ACJ60" s="188"/>
      <c r="ACK60" s="188"/>
      <c r="ACL60" s="188"/>
      <c r="ACM60" s="188"/>
      <c r="ACN60" s="188"/>
      <c r="ACO60" s="188"/>
      <c r="ACP60" s="188"/>
      <c r="ACQ60" s="188"/>
      <c r="ACR60" s="188"/>
      <c r="ACS60" s="188"/>
      <c r="ACT60" s="188"/>
      <c r="ACU60" s="188"/>
      <c r="ACV60" s="188"/>
      <c r="ACW60" s="188"/>
      <c r="ACX60" s="188"/>
      <c r="ACY60" s="188"/>
      <c r="ACZ60" s="188"/>
      <c r="ADA60" s="188"/>
      <c r="ADB60" s="188"/>
      <c r="ADC60" s="188"/>
      <c r="ADD60" s="188"/>
      <c r="ADE60" s="188"/>
      <c r="ADF60" s="188"/>
      <c r="ADG60" s="188"/>
      <c r="ADH60" s="188"/>
      <c r="ADI60" s="188"/>
      <c r="ADJ60" s="188"/>
      <c r="ADK60" s="188"/>
      <c r="ADL60" s="188"/>
      <c r="ADM60" s="188"/>
      <c r="ADN60" s="188"/>
      <c r="ADO60" s="188"/>
      <c r="ADP60" s="188"/>
      <c r="ADQ60" s="188"/>
      <c r="ADR60" s="188"/>
      <c r="ADS60" s="188"/>
      <c r="ADT60" s="188"/>
      <c r="ADU60" s="188"/>
      <c r="ADV60" s="188"/>
      <c r="ADW60" s="188"/>
      <c r="ADX60" s="188"/>
      <c r="ADY60" s="188"/>
      <c r="ADZ60" s="188"/>
      <c r="AEA60" s="188"/>
      <c r="AEB60" s="188"/>
      <c r="AEC60" s="188"/>
      <c r="AED60" s="188"/>
      <c r="AEE60" s="188"/>
      <c r="AEF60" s="188"/>
      <c r="AEG60" s="188"/>
      <c r="AEH60" s="188"/>
      <c r="AEI60" s="188"/>
      <c r="AEJ60" s="188"/>
      <c r="AEK60" s="188"/>
      <c r="AEL60" s="188"/>
      <c r="AEM60" s="188"/>
      <c r="AEN60" s="188"/>
      <c r="AEO60" s="188"/>
      <c r="AEP60" s="188"/>
      <c r="AEQ60" s="188"/>
      <c r="AER60" s="188"/>
      <c r="AES60" s="188"/>
      <c r="AET60" s="188"/>
      <c r="AEU60" s="188"/>
      <c r="AEV60" s="188"/>
      <c r="AEW60" s="188"/>
      <c r="AEX60" s="188"/>
      <c r="AEY60" s="188"/>
      <c r="AEZ60" s="188"/>
      <c r="AFA60" s="188"/>
      <c r="AFB60" s="188"/>
      <c r="AFC60" s="188"/>
      <c r="AFD60" s="188"/>
      <c r="AFE60" s="188"/>
      <c r="AFF60" s="188"/>
      <c r="AFG60" s="188"/>
      <c r="AFH60" s="188"/>
      <c r="AFI60" s="188"/>
      <c r="AFJ60" s="188"/>
      <c r="AFK60" s="188"/>
      <c r="AFL60" s="188"/>
      <c r="AFM60" s="188"/>
      <c r="AFN60" s="188"/>
      <c r="AFO60" s="188"/>
      <c r="AFP60" s="188"/>
      <c r="AFQ60" s="188"/>
      <c r="AFR60" s="188"/>
      <c r="AFS60" s="188"/>
      <c r="AFT60" s="188"/>
      <c r="AFU60" s="188"/>
      <c r="AFV60" s="188"/>
      <c r="AFW60" s="188"/>
      <c r="AFX60" s="188"/>
      <c r="AFY60" s="188"/>
      <c r="AFZ60" s="188"/>
      <c r="AGA60" s="188"/>
      <c r="AGB60" s="188"/>
      <c r="AGC60" s="188"/>
      <c r="AGD60" s="188"/>
      <c r="AGE60" s="188"/>
      <c r="AGF60" s="188"/>
      <c r="AGG60" s="188"/>
      <c r="AGH60" s="188"/>
      <c r="AGI60" s="188"/>
      <c r="AGJ60" s="188"/>
      <c r="AGK60" s="188"/>
      <c r="AGL60" s="188"/>
      <c r="AGM60" s="188"/>
      <c r="AGN60" s="188"/>
      <c r="AGO60" s="188"/>
      <c r="AGP60" s="188"/>
      <c r="AGQ60" s="188"/>
      <c r="AGR60" s="188"/>
      <c r="AGS60" s="188"/>
      <c r="AGT60" s="188"/>
      <c r="AGU60" s="188"/>
      <c r="AGV60" s="188"/>
      <c r="AGW60" s="188"/>
      <c r="AGX60" s="188"/>
      <c r="AGY60" s="188"/>
      <c r="AGZ60" s="188"/>
      <c r="AHA60" s="188"/>
      <c r="AHB60" s="188"/>
      <c r="AHC60" s="188"/>
      <c r="AHD60" s="188"/>
      <c r="AHE60" s="188"/>
      <c r="AHF60" s="188"/>
      <c r="AHG60" s="188"/>
      <c r="AHH60" s="188"/>
      <c r="AHI60" s="188"/>
      <c r="AHJ60" s="188"/>
      <c r="AHK60" s="188"/>
      <c r="AHL60" s="188"/>
      <c r="AHM60" s="188"/>
      <c r="AHN60" s="188"/>
      <c r="AHO60" s="188"/>
      <c r="AHP60" s="188"/>
      <c r="AHQ60" s="188"/>
      <c r="AHR60" s="188"/>
      <c r="AHS60" s="188"/>
      <c r="AHT60" s="188"/>
      <c r="AHU60" s="188"/>
      <c r="AHV60" s="188"/>
      <c r="AHW60" s="188"/>
      <c r="AHX60" s="188"/>
      <c r="AHY60" s="188"/>
      <c r="AHZ60" s="188"/>
      <c r="AIA60" s="188"/>
      <c r="AIB60" s="188"/>
      <c r="AIC60" s="188"/>
      <c r="AID60" s="188"/>
      <c r="AIE60" s="188"/>
      <c r="AIF60" s="188"/>
      <c r="AIG60" s="188"/>
      <c r="AIH60" s="188"/>
      <c r="AII60" s="188"/>
      <c r="AIJ60" s="188"/>
      <c r="AIK60" s="188"/>
      <c r="AIL60" s="188"/>
      <c r="AIM60" s="188"/>
      <c r="AIN60" s="188"/>
      <c r="AIO60" s="188"/>
      <c r="AIP60" s="188"/>
      <c r="AIQ60" s="188"/>
      <c r="AIR60" s="188"/>
      <c r="AIS60" s="188"/>
      <c r="AIT60" s="188"/>
      <c r="AIU60" s="188"/>
      <c r="AIV60" s="188"/>
      <c r="AIW60" s="188"/>
      <c r="AIX60" s="188"/>
      <c r="AIY60" s="188"/>
      <c r="AIZ60" s="188"/>
      <c r="AJA60" s="188"/>
      <c r="AJB60" s="188"/>
      <c r="AJC60" s="188"/>
      <c r="AJD60" s="188"/>
      <c r="AJE60" s="188"/>
      <c r="AJF60" s="188"/>
      <c r="AJG60" s="188"/>
      <c r="AJH60" s="188"/>
      <c r="AJI60" s="188"/>
      <c r="AJJ60" s="188"/>
      <c r="AJK60" s="188"/>
      <c r="AJL60" s="188"/>
      <c r="AJM60" s="188"/>
      <c r="AJN60" s="188"/>
      <c r="AJO60" s="188"/>
      <c r="AJP60" s="188"/>
      <c r="AJQ60" s="188"/>
      <c r="AJR60" s="188"/>
      <c r="AJS60" s="188"/>
      <c r="AJT60" s="188"/>
      <c r="AJU60" s="188"/>
      <c r="AJV60" s="188"/>
      <c r="AJW60" s="188"/>
      <c r="AJX60" s="188"/>
      <c r="AJY60" s="188"/>
      <c r="AJZ60" s="188"/>
      <c r="AKA60" s="188"/>
      <c r="AKB60" s="188"/>
      <c r="AKC60" s="188"/>
      <c r="AKD60" s="188"/>
      <c r="AKE60" s="188"/>
      <c r="AKF60" s="188"/>
      <c r="AKG60" s="188"/>
      <c r="AKH60" s="188"/>
      <c r="AKI60" s="188"/>
      <c r="AKJ60" s="188"/>
      <c r="AKK60" s="188"/>
      <c r="AKL60" s="188"/>
      <c r="AKM60" s="188"/>
      <c r="AKN60" s="188"/>
      <c r="AKO60" s="188"/>
      <c r="AKP60" s="188"/>
      <c r="AKQ60" s="188"/>
      <c r="AKR60" s="188"/>
      <c r="AKS60" s="188"/>
      <c r="AKT60" s="188"/>
      <c r="AKU60" s="188"/>
      <c r="AKV60" s="188"/>
      <c r="AKW60" s="188"/>
      <c r="AKX60" s="188"/>
      <c r="AKY60" s="188"/>
      <c r="AKZ60" s="188"/>
      <c r="ALA60" s="188"/>
      <c r="ALB60" s="188"/>
      <c r="ALC60" s="188"/>
      <c r="ALD60" s="188"/>
      <c r="ALE60" s="188"/>
      <c r="ALF60" s="188"/>
      <c r="ALG60" s="188"/>
      <c r="ALH60" s="188"/>
      <c r="ALI60" s="188"/>
      <c r="ALJ60" s="188"/>
      <c r="ALK60" s="188"/>
      <c r="ALL60" s="188"/>
      <c r="ALM60" s="188"/>
      <c r="ALN60" s="188"/>
      <c r="ALO60" s="188"/>
      <c r="ALP60" s="188"/>
      <c r="ALQ60" s="188"/>
      <c r="ALR60" s="188"/>
      <c r="ALS60" s="188"/>
      <c r="ALT60" s="188"/>
      <c r="ALU60" s="188"/>
      <c r="ALV60" s="188"/>
      <c r="ALW60" s="188"/>
      <c r="ALX60" s="188"/>
      <c r="ALY60" s="188"/>
      <c r="ALZ60" s="188"/>
      <c r="AMA60" s="188"/>
      <c r="AMB60" s="188"/>
      <c r="AMC60" s="188"/>
      <c r="AMD60" s="188"/>
      <c r="AME60" s="188"/>
      <c r="AMF60" s="188"/>
      <c r="AMG60" s="188"/>
      <c r="AMH60" s="188"/>
      <c r="AMI60" s="188"/>
      <c r="AMJ60" s="188"/>
    </row>
    <row r="61" spans="1:1024" ht="15" x14ac:dyDescent="0.25">
      <c r="A61" s="179"/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88"/>
      <c r="DX61" s="188"/>
      <c r="DY61" s="188"/>
      <c r="DZ61" s="188"/>
      <c r="EA61" s="188"/>
      <c r="EB61" s="188"/>
      <c r="EC61" s="188"/>
      <c r="ED61" s="188"/>
      <c r="EE61" s="188"/>
      <c r="EF61" s="188"/>
      <c r="EG61" s="188"/>
      <c r="EH61" s="188"/>
      <c r="EI61" s="188"/>
      <c r="EJ61" s="188"/>
      <c r="EK61" s="188"/>
      <c r="EL61" s="188"/>
      <c r="EM61" s="188"/>
      <c r="EN61" s="188"/>
      <c r="EO61" s="188"/>
      <c r="EP61" s="188"/>
      <c r="EQ61" s="188"/>
      <c r="ER61" s="188"/>
      <c r="ES61" s="188"/>
      <c r="ET61" s="188"/>
      <c r="EU61" s="188"/>
      <c r="EV61" s="188"/>
      <c r="EW61" s="188"/>
      <c r="EX61" s="188"/>
      <c r="EY61" s="188"/>
      <c r="EZ61" s="188"/>
      <c r="FA61" s="188"/>
      <c r="FB61" s="188"/>
      <c r="FC61" s="188"/>
      <c r="FD61" s="188"/>
      <c r="FE61" s="188"/>
      <c r="FF61" s="188"/>
      <c r="FG61" s="188"/>
      <c r="FH61" s="188"/>
      <c r="FI61" s="188"/>
      <c r="FJ61" s="188"/>
      <c r="FK61" s="188"/>
      <c r="FL61" s="188"/>
      <c r="FM61" s="188"/>
      <c r="FN61" s="188"/>
      <c r="FO61" s="188"/>
      <c r="FP61" s="188"/>
      <c r="FQ61" s="188"/>
      <c r="FR61" s="188"/>
      <c r="FS61" s="188"/>
      <c r="FT61" s="188"/>
      <c r="FU61" s="188"/>
      <c r="FV61" s="188"/>
      <c r="FW61" s="188"/>
      <c r="FX61" s="188"/>
      <c r="FY61" s="188"/>
      <c r="FZ61" s="188"/>
      <c r="GA61" s="188"/>
      <c r="GB61" s="188"/>
      <c r="GC61" s="188"/>
      <c r="GD61" s="188"/>
      <c r="GE61" s="188"/>
      <c r="GF61" s="188"/>
      <c r="GG61" s="188"/>
      <c r="GH61" s="188"/>
      <c r="GI61" s="188"/>
      <c r="GJ61" s="188"/>
      <c r="GK61" s="188"/>
      <c r="GL61" s="188"/>
      <c r="GM61" s="188"/>
      <c r="GN61" s="188"/>
      <c r="GO61" s="188"/>
      <c r="GP61" s="188"/>
      <c r="GQ61" s="188"/>
      <c r="GR61" s="188"/>
      <c r="GS61" s="188"/>
      <c r="GT61" s="188"/>
      <c r="GU61" s="188"/>
      <c r="GV61" s="188"/>
      <c r="GW61" s="188"/>
      <c r="GX61" s="188"/>
      <c r="GY61" s="188"/>
      <c r="GZ61" s="188"/>
      <c r="HA61" s="188"/>
      <c r="HB61" s="188"/>
      <c r="HC61" s="188"/>
      <c r="HD61" s="188"/>
      <c r="HE61" s="188"/>
      <c r="HF61" s="188"/>
      <c r="HG61" s="188"/>
      <c r="HH61" s="188"/>
      <c r="HI61" s="188"/>
      <c r="HJ61" s="188"/>
      <c r="HK61" s="188"/>
      <c r="HL61" s="188"/>
      <c r="HM61" s="188"/>
      <c r="HN61" s="188"/>
      <c r="HO61" s="188"/>
      <c r="HP61" s="188"/>
      <c r="HQ61" s="188"/>
      <c r="HR61" s="188"/>
      <c r="HS61" s="188"/>
      <c r="HT61" s="188"/>
      <c r="HU61" s="188"/>
      <c r="HV61" s="188"/>
      <c r="HW61" s="188"/>
      <c r="HX61" s="188"/>
      <c r="HY61" s="188"/>
      <c r="HZ61" s="188"/>
      <c r="IA61" s="188"/>
      <c r="IB61" s="188"/>
      <c r="IC61" s="188"/>
      <c r="ID61" s="188"/>
      <c r="IE61" s="188"/>
      <c r="IF61" s="188"/>
      <c r="IG61" s="188"/>
      <c r="IH61" s="188"/>
      <c r="II61" s="188"/>
      <c r="IJ61" s="188"/>
      <c r="IK61" s="188"/>
      <c r="IL61" s="188"/>
      <c r="IM61" s="188"/>
      <c r="IN61" s="188"/>
      <c r="IO61" s="188"/>
      <c r="IP61" s="188"/>
      <c r="IQ61" s="188"/>
      <c r="IR61" s="188"/>
      <c r="IS61" s="188"/>
      <c r="IT61" s="188"/>
      <c r="IU61" s="188"/>
      <c r="IV61" s="188"/>
      <c r="IW61" s="188"/>
      <c r="IX61" s="188"/>
      <c r="IY61" s="188"/>
      <c r="IZ61" s="188"/>
      <c r="JA61" s="188"/>
      <c r="JB61" s="188"/>
      <c r="JC61" s="188"/>
      <c r="JD61" s="188"/>
      <c r="JE61" s="188"/>
      <c r="JF61" s="188"/>
      <c r="JG61" s="188"/>
      <c r="JH61" s="188"/>
      <c r="JI61" s="188"/>
      <c r="JJ61" s="188"/>
      <c r="JK61" s="188"/>
      <c r="JL61" s="188"/>
      <c r="JM61" s="188"/>
      <c r="JN61" s="188"/>
      <c r="JO61" s="188"/>
      <c r="JP61" s="188"/>
      <c r="JQ61" s="188"/>
      <c r="JR61" s="188"/>
      <c r="JS61" s="188"/>
      <c r="JT61" s="188"/>
      <c r="JU61" s="188"/>
      <c r="JV61" s="188"/>
      <c r="JW61" s="188"/>
      <c r="JX61" s="188"/>
      <c r="JY61" s="188"/>
      <c r="JZ61" s="188"/>
      <c r="KA61" s="188"/>
      <c r="KB61" s="188"/>
      <c r="KC61" s="188"/>
      <c r="KD61" s="188"/>
      <c r="KE61" s="188"/>
      <c r="KF61" s="188"/>
      <c r="KG61" s="188"/>
      <c r="KH61" s="188"/>
      <c r="KI61" s="188"/>
      <c r="KJ61" s="188"/>
      <c r="KK61" s="188"/>
      <c r="KL61" s="188"/>
      <c r="KM61" s="188"/>
      <c r="KN61" s="188"/>
      <c r="KO61" s="188"/>
      <c r="KP61" s="188"/>
      <c r="KQ61" s="188"/>
      <c r="KR61" s="188"/>
      <c r="KS61" s="188"/>
      <c r="KT61" s="188"/>
      <c r="KU61" s="188"/>
      <c r="KV61" s="188"/>
      <c r="KW61" s="188"/>
      <c r="KX61" s="188"/>
      <c r="KY61" s="188"/>
      <c r="KZ61" s="188"/>
      <c r="LA61" s="188"/>
      <c r="LB61" s="188"/>
      <c r="LC61" s="188"/>
      <c r="LD61" s="188"/>
      <c r="LE61" s="188"/>
      <c r="LF61" s="188"/>
      <c r="LG61" s="188"/>
      <c r="LH61" s="188"/>
      <c r="LI61" s="188"/>
      <c r="LJ61" s="188"/>
      <c r="LK61" s="188"/>
      <c r="LL61" s="188"/>
      <c r="LM61" s="188"/>
      <c r="LN61" s="188"/>
      <c r="LO61" s="188"/>
      <c r="LP61" s="188"/>
      <c r="LQ61" s="188"/>
      <c r="LR61" s="188"/>
      <c r="LS61" s="188"/>
      <c r="LT61" s="188"/>
      <c r="LU61" s="188"/>
      <c r="LV61" s="188"/>
      <c r="LW61" s="188"/>
      <c r="LX61" s="188"/>
      <c r="LY61" s="188"/>
      <c r="LZ61" s="188"/>
      <c r="MA61" s="188"/>
      <c r="MB61" s="188"/>
      <c r="MC61" s="188"/>
      <c r="MD61" s="188"/>
      <c r="ME61" s="188"/>
      <c r="MF61" s="188"/>
      <c r="MG61" s="188"/>
      <c r="MH61" s="188"/>
      <c r="MI61" s="188"/>
      <c r="MJ61" s="188"/>
      <c r="MK61" s="188"/>
      <c r="ML61" s="188"/>
      <c r="MM61" s="188"/>
      <c r="MN61" s="188"/>
      <c r="MO61" s="188"/>
      <c r="MP61" s="188"/>
      <c r="MQ61" s="188"/>
      <c r="MR61" s="188"/>
      <c r="MS61" s="188"/>
      <c r="MT61" s="188"/>
      <c r="MU61" s="188"/>
      <c r="MV61" s="188"/>
      <c r="MW61" s="188"/>
      <c r="MX61" s="188"/>
      <c r="MY61" s="188"/>
      <c r="MZ61" s="188"/>
      <c r="NA61" s="188"/>
      <c r="NB61" s="188"/>
      <c r="NC61" s="188"/>
      <c r="ND61" s="188"/>
      <c r="NE61" s="188"/>
      <c r="NF61" s="188"/>
      <c r="NG61" s="188"/>
      <c r="NH61" s="188"/>
      <c r="NI61" s="188"/>
      <c r="NJ61" s="188"/>
      <c r="NK61" s="188"/>
      <c r="NL61" s="188"/>
      <c r="NM61" s="188"/>
      <c r="NN61" s="188"/>
      <c r="NO61" s="188"/>
      <c r="NP61" s="188"/>
      <c r="NQ61" s="188"/>
      <c r="NR61" s="188"/>
      <c r="NS61" s="188"/>
      <c r="NT61" s="188"/>
      <c r="NU61" s="188"/>
      <c r="NV61" s="188"/>
      <c r="NW61" s="188"/>
      <c r="NX61" s="188"/>
      <c r="NY61" s="188"/>
      <c r="NZ61" s="188"/>
      <c r="OA61" s="188"/>
      <c r="OB61" s="188"/>
      <c r="OC61" s="188"/>
      <c r="OD61" s="188"/>
      <c r="OE61" s="188"/>
      <c r="OF61" s="188"/>
      <c r="OG61" s="188"/>
      <c r="OH61" s="188"/>
      <c r="OI61" s="188"/>
      <c r="OJ61" s="188"/>
      <c r="OK61" s="188"/>
      <c r="OL61" s="188"/>
      <c r="OM61" s="188"/>
      <c r="ON61" s="188"/>
      <c r="OO61" s="188"/>
      <c r="OP61" s="188"/>
      <c r="OQ61" s="188"/>
      <c r="OR61" s="188"/>
      <c r="OS61" s="188"/>
      <c r="OT61" s="188"/>
      <c r="OU61" s="188"/>
      <c r="OV61" s="188"/>
      <c r="OW61" s="188"/>
      <c r="OX61" s="188"/>
      <c r="OY61" s="188"/>
      <c r="OZ61" s="188"/>
      <c r="PA61" s="188"/>
      <c r="PB61" s="188"/>
      <c r="PC61" s="188"/>
      <c r="PD61" s="188"/>
      <c r="PE61" s="188"/>
      <c r="PF61" s="188"/>
      <c r="PG61" s="188"/>
      <c r="PH61" s="188"/>
      <c r="PI61" s="188"/>
      <c r="PJ61" s="188"/>
      <c r="PK61" s="188"/>
      <c r="PL61" s="188"/>
      <c r="PM61" s="188"/>
      <c r="PN61" s="188"/>
      <c r="PO61" s="188"/>
      <c r="PP61" s="188"/>
      <c r="PQ61" s="188"/>
      <c r="PR61" s="188"/>
      <c r="PS61" s="188"/>
      <c r="PT61" s="188"/>
      <c r="PU61" s="188"/>
      <c r="PV61" s="188"/>
      <c r="PW61" s="188"/>
      <c r="PX61" s="188"/>
      <c r="PY61" s="188"/>
      <c r="PZ61" s="188"/>
      <c r="QA61" s="188"/>
      <c r="QB61" s="188"/>
      <c r="QC61" s="188"/>
      <c r="QD61" s="188"/>
      <c r="QE61" s="188"/>
      <c r="QF61" s="188"/>
      <c r="QG61" s="188"/>
      <c r="QH61" s="188"/>
      <c r="QI61" s="188"/>
      <c r="QJ61" s="188"/>
      <c r="QK61" s="188"/>
      <c r="QL61" s="188"/>
      <c r="QM61" s="188"/>
      <c r="QN61" s="188"/>
      <c r="QO61" s="188"/>
      <c r="QP61" s="188"/>
      <c r="QQ61" s="188"/>
      <c r="QR61" s="188"/>
      <c r="QS61" s="188"/>
      <c r="QT61" s="188"/>
      <c r="QU61" s="188"/>
      <c r="QV61" s="188"/>
      <c r="QW61" s="188"/>
      <c r="QX61" s="188"/>
      <c r="QY61" s="188"/>
      <c r="QZ61" s="188"/>
      <c r="RA61" s="188"/>
      <c r="RB61" s="188"/>
      <c r="RC61" s="188"/>
      <c r="RD61" s="188"/>
      <c r="RE61" s="188"/>
      <c r="RF61" s="188"/>
      <c r="RG61" s="188"/>
      <c r="RH61" s="188"/>
      <c r="RI61" s="188"/>
      <c r="RJ61" s="188"/>
      <c r="RK61" s="188"/>
      <c r="RL61" s="188"/>
      <c r="RM61" s="188"/>
      <c r="RN61" s="188"/>
      <c r="RO61" s="188"/>
      <c r="RP61" s="188"/>
      <c r="RQ61" s="188"/>
      <c r="RR61" s="188"/>
      <c r="RS61" s="188"/>
      <c r="RT61" s="188"/>
      <c r="RU61" s="188"/>
      <c r="RV61" s="188"/>
      <c r="RW61" s="188"/>
      <c r="RX61" s="188"/>
      <c r="RY61" s="188"/>
      <c r="RZ61" s="188"/>
      <c r="SA61" s="188"/>
      <c r="SB61" s="188"/>
      <c r="SC61" s="188"/>
      <c r="SD61" s="188"/>
      <c r="SE61" s="188"/>
      <c r="SF61" s="188"/>
      <c r="SG61" s="188"/>
      <c r="SH61" s="188"/>
      <c r="SI61" s="188"/>
      <c r="SJ61" s="188"/>
      <c r="SK61" s="188"/>
      <c r="SL61" s="188"/>
      <c r="SM61" s="188"/>
      <c r="SN61" s="188"/>
      <c r="SO61" s="188"/>
      <c r="SP61" s="188"/>
      <c r="SQ61" s="188"/>
      <c r="SR61" s="188"/>
      <c r="SS61" s="188"/>
      <c r="ST61" s="188"/>
      <c r="SU61" s="188"/>
      <c r="SV61" s="188"/>
      <c r="SW61" s="188"/>
      <c r="SX61" s="188"/>
      <c r="SY61" s="188"/>
      <c r="SZ61" s="188"/>
      <c r="TA61" s="188"/>
      <c r="TB61" s="188"/>
      <c r="TC61" s="188"/>
      <c r="TD61" s="188"/>
      <c r="TE61" s="188"/>
      <c r="TF61" s="188"/>
      <c r="TG61" s="188"/>
      <c r="TH61" s="188"/>
      <c r="TI61" s="188"/>
      <c r="TJ61" s="188"/>
      <c r="TK61" s="188"/>
      <c r="TL61" s="188"/>
      <c r="TM61" s="188"/>
      <c r="TN61" s="188"/>
      <c r="TO61" s="188"/>
      <c r="TP61" s="188"/>
      <c r="TQ61" s="188"/>
      <c r="TR61" s="188"/>
      <c r="TS61" s="188"/>
      <c r="TT61" s="188"/>
      <c r="TU61" s="188"/>
      <c r="TV61" s="188"/>
      <c r="TW61" s="188"/>
      <c r="TX61" s="188"/>
      <c r="TY61" s="188"/>
      <c r="TZ61" s="188"/>
      <c r="UA61" s="188"/>
      <c r="UB61" s="188"/>
      <c r="UC61" s="188"/>
      <c r="UD61" s="188"/>
      <c r="UE61" s="188"/>
      <c r="UF61" s="188"/>
      <c r="UG61" s="188"/>
      <c r="UH61" s="188"/>
      <c r="UI61" s="188"/>
      <c r="UJ61" s="188"/>
      <c r="UK61" s="188"/>
      <c r="UL61" s="188"/>
      <c r="UM61" s="188"/>
      <c r="UN61" s="188"/>
      <c r="UO61" s="188"/>
      <c r="UP61" s="188"/>
      <c r="UQ61" s="188"/>
      <c r="UR61" s="188"/>
      <c r="US61" s="188"/>
      <c r="UT61" s="188"/>
      <c r="UU61" s="188"/>
      <c r="UV61" s="188"/>
      <c r="UW61" s="188"/>
      <c r="UX61" s="188"/>
      <c r="UY61" s="188"/>
      <c r="UZ61" s="188"/>
      <c r="VA61" s="188"/>
      <c r="VB61" s="188"/>
      <c r="VC61" s="188"/>
      <c r="VD61" s="188"/>
      <c r="VE61" s="188"/>
      <c r="VF61" s="188"/>
      <c r="VG61" s="188"/>
      <c r="VH61" s="188"/>
      <c r="VI61" s="188"/>
      <c r="VJ61" s="188"/>
      <c r="VK61" s="188"/>
      <c r="VL61" s="188"/>
      <c r="VM61" s="188"/>
      <c r="VN61" s="188"/>
      <c r="VO61" s="188"/>
      <c r="VP61" s="188"/>
      <c r="VQ61" s="188"/>
      <c r="VR61" s="188"/>
      <c r="VS61" s="188"/>
      <c r="VT61" s="188"/>
      <c r="VU61" s="188"/>
      <c r="VV61" s="188"/>
      <c r="VW61" s="188"/>
      <c r="VX61" s="188"/>
      <c r="VY61" s="188"/>
      <c r="VZ61" s="188"/>
      <c r="WA61" s="188"/>
      <c r="WB61" s="188"/>
      <c r="WC61" s="188"/>
      <c r="WD61" s="188"/>
      <c r="WE61" s="188"/>
      <c r="WF61" s="188"/>
      <c r="WG61" s="188"/>
      <c r="WH61" s="188"/>
      <c r="WI61" s="188"/>
      <c r="WJ61" s="188"/>
      <c r="WK61" s="188"/>
      <c r="WL61" s="188"/>
      <c r="WM61" s="188"/>
      <c r="WN61" s="188"/>
      <c r="WO61" s="188"/>
      <c r="WP61" s="188"/>
      <c r="WQ61" s="188"/>
      <c r="WR61" s="188"/>
      <c r="WS61" s="188"/>
      <c r="WT61" s="188"/>
      <c r="WU61" s="188"/>
      <c r="WV61" s="188"/>
      <c r="WW61" s="188"/>
      <c r="WX61" s="188"/>
      <c r="WY61" s="188"/>
      <c r="WZ61" s="188"/>
      <c r="XA61" s="188"/>
      <c r="XB61" s="188"/>
      <c r="XC61" s="188"/>
      <c r="XD61" s="188"/>
      <c r="XE61" s="188"/>
      <c r="XF61" s="188"/>
      <c r="XG61" s="188"/>
      <c r="XH61" s="188"/>
      <c r="XI61" s="188"/>
      <c r="XJ61" s="188"/>
      <c r="XK61" s="188"/>
      <c r="XL61" s="188"/>
      <c r="XM61" s="188"/>
      <c r="XN61" s="188"/>
      <c r="XO61" s="188"/>
      <c r="XP61" s="188"/>
      <c r="XQ61" s="188"/>
      <c r="XR61" s="188"/>
      <c r="XS61" s="188"/>
      <c r="XT61" s="188"/>
      <c r="XU61" s="188"/>
      <c r="XV61" s="188"/>
      <c r="XW61" s="188"/>
      <c r="XX61" s="188"/>
      <c r="XY61" s="188"/>
      <c r="XZ61" s="188"/>
      <c r="YA61" s="188"/>
      <c r="YB61" s="188"/>
      <c r="YC61" s="188"/>
      <c r="YD61" s="188"/>
      <c r="YE61" s="188"/>
      <c r="YF61" s="188"/>
      <c r="YG61" s="188"/>
      <c r="YH61" s="188"/>
      <c r="YI61" s="188"/>
      <c r="YJ61" s="188"/>
      <c r="YK61" s="188"/>
      <c r="YL61" s="188"/>
      <c r="YM61" s="188"/>
      <c r="YN61" s="188"/>
      <c r="YO61" s="188"/>
      <c r="YP61" s="188"/>
      <c r="YQ61" s="188"/>
      <c r="YR61" s="188"/>
      <c r="YS61" s="188"/>
      <c r="YT61" s="188"/>
      <c r="YU61" s="188"/>
      <c r="YV61" s="188"/>
      <c r="YW61" s="188"/>
      <c r="YX61" s="188"/>
      <c r="YY61" s="188"/>
      <c r="YZ61" s="188"/>
      <c r="ZA61" s="188"/>
      <c r="ZB61" s="188"/>
      <c r="ZC61" s="188"/>
      <c r="ZD61" s="188"/>
      <c r="ZE61" s="188"/>
      <c r="ZF61" s="188"/>
      <c r="ZG61" s="188"/>
      <c r="ZH61" s="188"/>
      <c r="ZI61" s="188"/>
      <c r="ZJ61" s="188"/>
      <c r="ZK61" s="188"/>
      <c r="ZL61" s="188"/>
      <c r="ZM61" s="188"/>
      <c r="ZN61" s="188"/>
      <c r="ZO61" s="188"/>
      <c r="ZP61" s="188"/>
      <c r="ZQ61" s="188"/>
      <c r="ZR61" s="188"/>
      <c r="ZS61" s="188"/>
      <c r="ZT61" s="188"/>
      <c r="ZU61" s="188"/>
      <c r="ZV61" s="188"/>
      <c r="ZW61" s="188"/>
      <c r="ZX61" s="188"/>
      <c r="ZY61" s="188"/>
      <c r="ZZ61" s="188"/>
      <c r="AAA61" s="188"/>
      <c r="AAB61" s="188"/>
      <c r="AAC61" s="188"/>
      <c r="AAD61" s="188"/>
      <c r="AAE61" s="188"/>
      <c r="AAF61" s="188"/>
      <c r="AAG61" s="188"/>
      <c r="AAH61" s="188"/>
      <c r="AAI61" s="188"/>
      <c r="AAJ61" s="188"/>
      <c r="AAK61" s="188"/>
      <c r="AAL61" s="188"/>
      <c r="AAM61" s="188"/>
      <c r="AAN61" s="188"/>
      <c r="AAO61" s="188"/>
      <c r="AAP61" s="188"/>
      <c r="AAQ61" s="188"/>
      <c r="AAR61" s="188"/>
      <c r="AAS61" s="188"/>
      <c r="AAT61" s="188"/>
      <c r="AAU61" s="188"/>
      <c r="AAV61" s="188"/>
      <c r="AAW61" s="188"/>
      <c r="AAX61" s="188"/>
      <c r="AAY61" s="188"/>
      <c r="AAZ61" s="188"/>
      <c r="ABA61" s="188"/>
      <c r="ABB61" s="188"/>
      <c r="ABC61" s="188"/>
      <c r="ABD61" s="188"/>
      <c r="ABE61" s="188"/>
      <c r="ABF61" s="188"/>
      <c r="ABG61" s="188"/>
      <c r="ABH61" s="188"/>
      <c r="ABI61" s="188"/>
      <c r="ABJ61" s="188"/>
      <c r="ABK61" s="188"/>
      <c r="ABL61" s="188"/>
      <c r="ABM61" s="188"/>
      <c r="ABN61" s="188"/>
      <c r="ABO61" s="188"/>
      <c r="ABP61" s="188"/>
      <c r="ABQ61" s="188"/>
      <c r="ABR61" s="188"/>
      <c r="ABS61" s="188"/>
      <c r="ABT61" s="188"/>
      <c r="ABU61" s="188"/>
      <c r="ABV61" s="188"/>
      <c r="ABW61" s="188"/>
      <c r="ABX61" s="188"/>
      <c r="ABY61" s="188"/>
      <c r="ABZ61" s="188"/>
      <c r="ACA61" s="188"/>
      <c r="ACB61" s="188"/>
      <c r="ACC61" s="188"/>
      <c r="ACD61" s="188"/>
      <c r="ACE61" s="188"/>
      <c r="ACF61" s="188"/>
      <c r="ACG61" s="188"/>
      <c r="ACH61" s="188"/>
      <c r="ACI61" s="188"/>
      <c r="ACJ61" s="188"/>
      <c r="ACK61" s="188"/>
      <c r="ACL61" s="188"/>
      <c r="ACM61" s="188"/>
      <c r="ACN61" s="188"/>
      <c r="ACO61" s="188"/>
      <c r="ACP61" s="188"/>
      <c r="ACQ61" s="188"/>
      <c r="ACR61" s="188"/>
      <c r="ACS61" s="188"/>
      <c r="ACT61" s="188"/>
      <c r="ACU61" s="188"/>
      <c r="ACV61" s="188"/>
      <c r="ACW61" s="188"/>
      <c r="ACX61" s="188"/>
      <c r="ACY61" s="188"/>
      <c r="ACZ61" s="188"/>
      <c r="ADA61" s="188"/>
      <c r="ADB61" s="188"/>
      <c r="ADC61" s="188"/>
      <c r="ADD61" s="188"/>
      <c r="ADE61" s="188"/>
      <c r="ADF61" s="188"/>
      <c r="ADG61" s="188"/>
      <c r="ADH61" s="188"/>
      <c r="ADI61" s="188"/>
      <c r="ADJ61" s="188"/>
      <c r="ADK61" s="188"/>
      <c r="ADL61" s="188"/>
      <c r="ADM61" s="188"/>
      <c r="ADN61" s="188"/>
      <c r="ADO61" s="188"/>
      <c r="ADP61" s="188"/>
      <c r="ADQ61" s="188"/>
      <c r="ADR61" s="188"/>
      <c r="ADS61" s="188"/>
      <c r="ADT61" s="188"/>
      <c r="ADU61" s="188"/>
      <c r="ADV61" s="188"/>
      <c r="ADW61" s="188"/>
      <c r="ADX61" s="188"/>
      <c r="ADY61" s="188"/>
      <c r="ADZ61" s="188"/>
      <c r="AEA61" s="188"/>
      <c r="AEB61" s="188"/>
      <c r="AEC61" s="188"/>
      <c r="AED61" s="188"/>
      <c r="AEE61" s="188"/>
      <c r="AEF61" s="188"/>
      <c r="AEG61" s="188"/>
      <c r="AEH61" s="188"/>
      <c r="AEI61" s="188"/>
      <c r="AEJ61" s="188"/>
      <c r="AEK61" s="188"/>
      <c r="AEL61" s="188"/>
      <c r="AEM61" s="188"/>
      <c r="AEN61" s="188"/>
      <c r="AEO61" s="188"/>
      <c r="AEP61" s="188"/>
      <c r="AEQ61" s="188"/>
      <c r="AER61" s="188"/>
      <c r="AES61" s="188"/>
      <c r="AET61" s="188"/>
      <c r="AEU61" s="188"/>
      <c r="AEV61" s="188"/>
      <c r="AEW61" s="188"/>
      <c r="AEX61" s="188"/>
      <c r="AEY61" s="188"/>
      <c r="AEZ61" s="188"/>
      <c r="AFA61" s="188"/>
      <c r="AFB61" s="188"/>
      <c r="AFC61" s="188"/>
      <c r="AFD61" s="188"/>
      <c r="AFE61" s="188"/>
      <c r="AFF61" s="188"/>
      <c r="AFG61" s="188"/>
      <c r="AFH61" s="188"/>
      <c r="AFI61" s="188"/>
      <c r="AFJ61" s="188"/>
      <c r="AFK61" s="188"/>
      <c r="AFL61" s="188"/>
      <c r="AFM61" s="188"/>
      <c r="AFN61" s="188"/>
      <c r="AFO61" s="188"/>
      <c r="AFP61" s="188"/>
      <c r="AFQ61" s="188"/>
      <c r="AFR61" s="188"/>
      <c r="AFS61" s="188"/>
      <c r="AFT61" s="188"/>
      <c r="AFU61" s="188"/>
      <c r="AFV61" s="188"/>
      <c r="AFW61" s="188"/>
      <c r="AFX61" s="188"/>
      <c r="AFY61" s="188"/>
      <c r="AFZ61" s="188"/>
      <c r="AGA61" s="188"/>
      <c r="AGB61" s="188"/>
      <c r="AGC61" s="188"/>
      <c r="AGD61" s="188"/>
      <c r="AGE61" s="188"/>
      <c r="AGF61" s="188"/>
      <c r="AGG61" s="188"/>
      <c r="AGH61" s="188"/>
      <c r="AGI61" s="188"/>
      <c r="AGJ61" s="188"/>
      <c r="AGK61" s="188"/>
      <c r="AGL61" s="188"/>
      <c r="AGM61" s="188"/>
      <c r="AGN61" s="188"/>
      <c r="AGO61" s="188"/>
      <c r="AGP61" s="188"/>
      <c r="AGQ61" s="188"/>
      <c r="AGR61" s="188"/>
      <c r="AGS61" s="188"/>
      <c r="AGT61" s="188"/>
      <c r="AGU61" s="188"/>
      <c r="AGV61" s="188"/>
      <c r="AGW61" s="188"/>
      <c r="AGX61" s="188"/>
      <c r="AGY61" s="188"/>
      <c r="AGZ61" s="188"/>
      <c r="AHA61" s="188"/>
      <c r="AHB61" s="188"/>
      <c r="AHC61" s="188"/>
      <c r="AHD61" s="188"/>
      <c r="AHE61" s="188"/>
      <c r="AHF61" s="188"/>
      <c r="AHG61" s="188"/>
      <c r="AHH61" s="188"/>
      <c r="AHI61" s="188"/>
      <c r="AHJ61" s="188"/>
      <c r="AHK61" s="188"/>
      <c r="AHL61" s="188"/>
      <c r="AHM61" s="188"/>
      <c r="AHN61" s="188"/>
      <c r="AHO61" s="188"/>
      <c r="AHP61" s="188"/>
      <c r="AHQ61" s="188"/>
      <c r="AHR61" s="188"/>
      <c r="AHS61" s="188"/>
      <c r="AHT61" s="188"/>
      <c r="AHU61" s="188"/>
      <c r="AHV61" s="188"/>
      <c r="AHW61" s="188"/>
      <c r="AHX61" s="188"/>
      <c r="AHY61" s="188"/>
      <c r="AHZ61" s="188"/>
      <c r="AIA61" s="188"/>
      <c r="AIB61" s="188"/>
      <c r="AIC61" s="188"/>
      <c r="AID61" s="188"/>
      <c r="AIE61" s="188"/>
      <c r="AIF61" s="188"/>
      <c r="AIG61" s="188"/>
      <c r="AIH61" s="188"/>
      <c r="AII61" s="188"/>
      <c r="AIJ61" s="188"/>
      <c r="AIK61" s="188"/>
      <c r="AIL61" s="188"/>
      <c r="AIM61" s="188"/>
      <c r="AIN61" s="188"/>
      <c r="AIO61" s="188"/>
      <c r="AIP61" s="188"/>
      <c r="AIQ61" s="188"/>
      <c r="AIR61" s="188"/>
      <c r="AIS61" s="188"/>
      <c r="AIT61" s="188"/>
      <c r="AIU61" s="188"/>
      <c r="AIV61" s="188"/>
      <c r="AIW61" s="188"/>
      <c r="AIX61" s="188"/>
      <c r="AIY61" s="188"/>
      <c r="AIZ61" s="188"/>
      <c r="AJA61" s="188"/>
      <c r="AJB61" s="188"/>
      <c r="AJC61" s="188"/>
      <c r="AJD61" s="188"/>
      <c r="AJE61" s="188"/>
      <c r="AJF61" s="188"/>
      <c r="AJG61" s="188"/>
      <c r="AJH61" s="188"/>
      <c r="AJI61" s="188"/>
      <c r="AJJ61" s="188"/>
      <c r="AJK61" s="188"/>
      <c r="AJL61" s="188"/>
      <c r="AJM61" s="188"/>
      <c r="AJN61" s="188"/>
      <c r="AJO61" s="188"/>
      <c r="AJP61" s="188"/>
      <c r="AJQ61" s="188"/>
      <c r="AJR61" s="188"/>
      <c r="AJS61" s="188"/>
      <c r="AJT61" s="188"/>
      <c r="AJU61" s="188"/>
      <c r="AJV61" s="188"/>
      <c r="AJW61" s="188"/>
      <c r="AJX61" s="188"/>
      <c r="AJY61" s="188"/>
      <c r="AJZ61" s="188"/>
      <c r="AKA61" s="188"/>
      <c r="AKB61" s="188"/>
      <c r="AKC61" s="188"/>
      <c r="AKD61" s="188"/>
      <c r="AKE61" s="188"/>
      <c r="AKF61" s="188"/>
      <c r="AKG61" s="188"/>
      <c r="AKH61" s="188"/>
      <c r="AKI61" s="188"/>
      <c r="AKJ61" s="188"/>
      <c r="AKK61" s="188"/>
      <c r="AKL61" s="188"/>
      <c r="AKM61" s="188"/>
      <c r="AKN61" s="188"/>
      <c r="AKO61" s="188"/>
      <c r="AKP61" s="188"/>
      <c r="AKQ61" s="188"/>
      <c r="AKR61" s="188"/>
      <c r="AKS61" s="188"/>
      <c r="AKT61" s="188"/>
      <c r="AKU61" s="188"/>
      <c r="AKV61" s="188"/>
      <c r="AKW61" s="188"/>
      <c r="AKX61" s="188"/>
      <c r="AKY61" s="188"/>
      <c r="AKZ61" s="188"/>
      <c r="ALA61" s="188"/>
      <c r="ALB61" s="188"/>
      <c r="ALC61" s="188"/>
      <c r="ALD61" s="188"/>
      <c r="ALE61" s="188"/>
      <c r="ALF61" s="188"/>
      <c r="ALG61" s="188"/>
      <c r="ALH61" s="188"/>
      <c r="ALI61" s="188"/>
      <c r="ALJ61" s="188"/>
      <c r="ALK61" s="188"/>
      <c r="ALL61" s="188"/>
      <c r="ALM61" s="188"/>
      <c r="ALN61" s="188"/>
      <c r="ALO61" s="188"/>
      <c r="ALP61" s="188"/>
      <c r="ALQ61" s="188"/>
      <c r="ALR61" s="188"/>
      <c r="ALS61" s="188"/>
      <c r="ALT61" s="188"/>
      <c r="ALU61" s="188"/>
      <c r="ALV61" s="188"/>
      <c r="ALW61" s="188"/>
      <c r="ALX61" s="188"/>
      <c r="ALY61" s="188"/>
      <c r="ALZ61" s="188"/>
      <c r="AMA61" s="188"/>
      <c r="AMB61" s="188"/>
      <c r="AMC61" s="188"/>
      <c r="AMD61" s="188"/>
      <c r="AME61" s="188"/>
      <c r="AMF61" s="188"/>
      <c r="AMG61" s="188"/>
      <c r="AMH61" s="188"/>
      <c r="AMI61" s="188"/>
      <c r="AMJ61" s="188"/>
    </row>
    <row r="62" spans="1:1024" ht="15" x14ac:dyDescent="0.25">
      <c r="A62" s="179"/>
      <c r="B62" s="179"/>
      <c r="C62" s="179"/>
      <c r="D62" s="179"/>
      <c r="E62" s="179"/>
      <c r="F62" s="179"/>
      <c r="G62" s="179"/>
      <c r="H62" s="179"/>
      <c r="I62" s="179"/>
      <c r="J62" s="179"/>
      <c r="K62" s="179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88"/>
      <c r="DX62" s="188"/>
      <c r="DY62" s="188"/>
      <c r="DZ62" s="188"/>
      <c r="EA62" s="188"/>
      <c r="EB62" s="188"/>
      <c r="EC62" s="188"/>
      <c r="ED62" s="188"/>
      <c r="EE62" s="188"/>
      <c r="EF62" s="188"/>
      <c r="EG62" s="188"/>
      <c r="EH62" s="188"/>
      <c r="EI62" s="188"/>
      <c r="EJ62" s="188"/>
      <c r="EK62" s="188"/>
      <c r="EL62" s="188"/>
      <c r="EM62" s="188"/>
      <c r="EN62" s="188"/>
      <c r="EO62" s="188"/>
      <c r="EP62" s="188"/>
      <c r="EQ62" s="188"/>
      <c r="ER62" s="188"/>
      <c r="ES62" s="188"/>
      <c r="ET62" s="188"/>
      <c r="EU62" s="188"/>
      <c r="EV62" s="188"/>
      <c r="EW62" s="188"/>
      <c r="EX62" s="188"/>
      <c r="EY62" s="188"/>
      <c r="EZ62" s="188"/>
      <c r="FA62" s="188"/>
      <c r="FB62" s="188"/>
      <c r="FC62" s="188"/>
      <c r="FD62" s="188"/>
      <c r="FE62" s="188"/>
      <c r="FF62" s="188"/>
      <c r="FG62" s="188"/>
      <c r="FH62" s="188"/>
      <c r="FI62" s="188"/>
      <c r="FJ62" s="188"/>
      <c r="FK62" s="188"/>
      <c r="FL62" s="188"/>
      <c r="FM62" s="188"/>
      <c r="FN62" s="188"/>
      <c r="FO62" s="188"/>
      <c r="FP62" s="188"/>
      <c r="FQ62" s="188"/>
      <c r="FR62" s="188"/>
      <c r="FS62" s="188"/>
      <c r="FT62" s="188"/>
      <c r="FU62" s="188"/>
      <c r="FV62" s="188"/>
      <c r="FW62" s="188"/>
      <c r="FX62" s="188"/>
      <c r="FY62" s="188"/>
      <c r="FZ62" s="188"/>
      <c r="GA62" s="188"/>
      <c r="GB62" s="188"/>
      <c r="GC62" s="188"/>
      <c r="GD62" s="188"/>
      <c r="GE62" s="188"/>
      <c r="GF62" s="188"/>
      <c r="GG62" s="188"/>
      <c r="GH62" s="188"/>
      <c r="GI62" s="188"/>
      <c r="GJ62" s="188"/>
      <c r="GK62" s="188"/>
      <c r="GL62" s="188"/>
      <c r="GM62" s="188"/>
      <c r="GN62" s="188"/>
      <c r="GO62" s="188"/>
      <c r="GP62" s="188"/>
      <c r="GQ62" s="188"/>
      <c r="GR62" s="188"/>
      <c r="GS62" s="188"/>
      <c r="GT62" s="188"/>
      <c r="GU62" s="188"/>
      <c r="GV62" s="188"/>
      <c r="GW62" s="188"/>
      <c r="GX62" s="188"/>
      <c r="GY62" s="188"/>
      <c r="GZ62" s="188"/>
      <c r="HA62" s="188"/>
      <c r="HB62" s="188"/>
      <c r="HC62" s="188"/>
      <c r="HD62" s="188"/>
      <c r="HE62" s="188"/>
      <c r="HF62" s="188"/>
      <c r="HG62" s="188"/>
      <c r="HH62" s="188"/>
      <c r="HI62" s="188"/>
      <c r="HJ62" s="188"/>
      <c r="HK62" s="188"/>
      <c r="HL62" s="188"/>
      <c r="HM62" s="188"/>
      <c r="HN62" s="188"/>
      <c r="HO62" s="188"/>
      <c r="HP62" s="188"/>
      <c r="HQ62" s="188"/>
      <c r="HR62" s="188"/>
      <c r="HS62" s="188"/>
      <c r="HT62" s="188"/>
      <c r="HU62" s="188"/>
      <c r="HV62" s="188"/>
      <c r="HW62" s="188"/>
      <c r="HX62" s="188"/>
      <c r="HY62" s="188"/>
      <c r="HZ62" s="188"/>
      <c r="IA62" s="188"/>
      <c r="IB62" s="188"/>
      <c r="IC62" s="188"/>
      <c r="ID62" s="188"/>
      <c r="IE62" s="188"/>
      <c r="IF62" s="188"/>
      <c r="IG62" s="188"/>
      <c r="IH62" s="188"/>
      <c r="II62" s="188"/>
      <c r="IJ62" s="188"/>
      <c r="IK62" s="188"/>
      <c r="IL62" s="188"/>
      <c r="IM62" s="188"/>
      <c r="IN62" s="188"/>
      <c r="IO62" s="188"/>
      <c r="IP62" s="188"/>
      <c r="IQ62" s="188"/>
      <c r="IR62" s="188"/>
      <c r="IS62" s="188"/>
      <c r="IT62" s="188"/>
      <c r="IU62" s="188"/>
      <c r="IV62" s="188"/>
      <c r="IW62" s="188"/>
      <c r="IX62" s="188"/>
      <c r="IY62" s="188"/>
      <c r="IZ62" s="188"/>
      <c r="JA62" s="188"/>
      <c r="JB62" s="188"/>
      <c r="JC62" s="188"/>
      <c r="JD62" s="188"/>
      <c r="JE62" s="188"/>
      <c r="JF62" s="188"/>
      <c r="JG62" s="188"/>
      <c r="JH62" s="188"/>
      <c r="JI62" s="188"/>
      <c r="JJ62" s="188"/>
      <c r="JK62" s="188"/>
      <c r="JL62" s="188"/>
      <c r="JM62" s="188"/>
      <c r="JN62" s="188"/>
      <c r="JO62" s="188"/>
      <c r="JP62" s="188"/>
      <c r="JQ62" s="188"/>
      <c r="JR62" s="188"/>
      <c r="JS62" s="188"/>
      <c r="JT62" s="188"/>
      <c r="JU62" s="188"/>
      <c r="JV62" s="188"/>
      <c r="JW62" s="188"/>
      <c r="JX62" s="188"/>
      <c r="JY62" s="188"/>
      <c r="JZ62" s="188"/>
      <c r="KA62" s="188"/>
      <c r="KB62" s="188"/>
      <c r="KC62" s="188"/>
      <c r="KD62" s="188"/>
      <c r="KE62" s="188"/>
      <c r="KF62" s="188"/>
      <c r="KG62" s="188"/>
      <c r="KH62" s="188"/>
      <c r="KI62" s="188"/>
      <c r="KJ62" s="188"/>
      <c r="KK62" s="188"/>
      <c r="KL62" s="188"/>
      <c r="KM62" s="188"/>
      <c r="KN62" s="188"/>
      <c r="KO62" s="188"/>
      <c r="KP62" s="188"/>
      <c r="KQ62" s="188"/>
      <c r="KR62" s="188"/>
      <c r="KS62" s="188"/>
      <c r="KT62" s="188"/>
      <c r="KU62" s="188"/>
      <c r="KV62" s="188"/>
      <c r="KW62" s="188"/>
      <c r="KX62" s="188"/>
      <c r="KY62" s="188"/>
      <c r="KZ62" s="188"/>
      <c r="LA62" s="188"/>
      <c r="LB62" s="188"/>
      <c r="LC62" s="188"/>
      <c r="LD62" s="188"/>
      <c r="LE62" s="188"/>
      <c r="LF62" s="188"/>
      <c r="LG62" s="188"/>
      <c r="LH62" s="188"/>
      <c r="LI62" s="188"/>
      <c r="LJ62" s="188"/>
      <c r="LK62" s="188"/>
      <c r="LL62" s="188"/>
      <c r="LM62" s="188"/>
      <c r="LN62" s="188"/>
      <c r="LO62" s="188"/>
      <c r="LP62" s="188"/>
      <c r="LQ62" s="188"/>
      <c r="LR62" s="188"/>
      <c r="LS62" s="188"/>
      <c r="LT62" s="188"/>
      <c r="LU62" s="188"/>
      <c r="LV62" s="188"/>
      <c r="LW62" s="188"/>
      <c r="LX62" s="188"/>
      <c r="LY62" s="188"/>
      <c r="LZ62" s="188"/>
      <c r="MA62" s="188"/>
      <c r="MB62" s="188"/>
      <c r="MC62" s="188"/>
      <c r="MD62" s="188"/>
      <c r="ME62" s="188"/>
      <c r="MF62" s="188"/>
      <c r="MG62" s="188"/>
      <c r="MH62" s="188"/>
      <c r="MI62" s="188"/>
      <c r="MJ62" s="188"/>
      <c r="MK62" s="188"/>
      <c r="ML62" s="188"/>
      <c r="MM62" s="188"/>
      <c r="MN62" s="188"/>
      <c r="MO62" s="188"/>
      <c r="MP62" s="188"/>
      <c r="MQ62" s="188"/>
      <c r="MR62" s="188"/>
      <c r="MS62" s="188"/>
      <c r="MT62" s="188"/>
      <c r="MU62" s="188"/>
      <c r="MV62" s="188"/>
      <c r="MW62" s="188"/>
      <c r="MX62" s="188"/>
      <c r="MY62" s="188"/>
      <c r="MZ62" s="188"/>
      <c r="NA62" s="188"/>
      <c r="NB62" s="188"/>
      <c r="NC62" s="188"/>
      <c r="ND62" s="188"/>
      <c r="NE62" s="188"/>
      <c r="NF62" s="188"/>
      <c r="NG62" s="188"/>
      <c r="NH62" s="188"/>
      <c r="NI62" s="188"/>
      <c r="NJ62" s="188"/>
      <c r="NK62" s="188"/>
      <c r="NL62" s="188"/>
      <c r="NM62" s="188"/>
      <c r="NN62" s="188"/>
      <c r="NO62" s="188"/>
      <c r="NP62" s="188"/>
      <c r="NQ62" s="188"/>
      <c r="NR62" s="188"/>
      <c r="NS62" s="188"/>
      <c r="NT62" s="188"/>
      <c r="NU62" s="188"/>
      <c r="NV62" s="188"/>
      <c r="NW62" s="188"/>
      <c r="NX62" s="188"/>
      <c r="NY62" s="188"/>
      <c r="NZ62" s="188"/>
      <c r="OA62" s="188"/>
      <c r="OB62" s="188"/>
      <c r="OC62" s="188"/>
      <c r="OD62" s="188"/>
      <c r="OE62" s="188"/>
      <c r="OF62" s="188"/>
      <c r="OG62" s="188"/>
      <c r="OH62" s="188"/>
      <c r="OI62" s="188"/>
      <c r="OJ62" s="188"/>
      <c r="OK62" s="188"/>
      <c r="OL62" s="188"/>
      <c r="OM62" s="188"/>
      <c r="ON62" s="188"/>
      <c r="OO62" s="188"/>
      <c r="OP62" s="188"/>
      <c r="OQ62" s="188"/>
      <c r="OR62" s="188"/>
      <c r="OS62" s="188"/>
      <c r="OT62" s="188"/>
      <c r="OU62" s="188"/>
      <c r="OV62" s="188"/>
      <c r="OW62" s="188"/>
      <c r="OX62" s="188"/>
      <c r="OY62" s="188"/>
      <c r="OZ62" s="188"/>
      <c r="PA62" s="188"/>
      <c r="PB62" s="188"/>
      <c r="PC62" s="188"/>
      <c r="PD62" s="188"/>
      <c r="PE62" s="188"/>
      <c r="PF62" s="188"/>
      <c r="PG62" s="188"/>
      <c r="PH62" s="188"/>
      <c r="PI62" s="188"/>
      <c r="PJ62" s="188"/>
      <c r="PK62" s="188"/>
      <c r="PL62" s="188"/>
      <c r="PM62" s="188"/>
      <c r="PN62" s="188"/>
      <c r="PO62" s="188"/>
      <c r="PP62" s="188"/>
      <c r="PQ62" s="188"/>
      <c r="PR62" s="188"/>
      <c r="PS62" s="188"/>
      <c r="PT62" s="188"/>
      <c r="PU62" s="188"/>
      <c r="PV62" s="188"/>
      <c r="PW62" s="188"/>
      <c r="PX62" s="188"/>
      <c r="PY62" s="188"/>
      <c r="PZ62" s="188"/>
      <c r="QA62" s="188"/>
      <c r="QB62" s="188"/>
      <c r="QC62" s="188"/>
      <c r="QD62" s="188"/>
      <c r="QE62" s="188"/>
      <c r="QF62" s="188"/>
      <c r="QG62" s="188"/>
      <c r="QH62" s="188"/>
      <c r="QI62" s="188"/>
      <c r="QJ62" s="188"/>
      <c r="QK62" s="188"/>
      <c r="QL62" s="188"/>
      <c r="QM62" s="188"/>
      <c r="QN62" s="188"/>
      <c r="QO62" s="188"/>
      <c r="QP62" s="188"/>
      <c r="QQ62" s="188"/>
      <c r="QR62" s="188"/>
      <c r="QS62" s="188"/>
      <c r="QT62" s="188"/>
      <c r="QU62" s="188"/>
      <c r="QV62" s="188"/>
      <c r="QW62" s="188"/>
      <c r="QX62" s="188"/>
      <c r="QY62" s="188"/>
      <c r="QZ62" s="188"/>
      <c r="RA62" s="188"/>
      <c r="RB62" s="188"/>
      <c r="RC62" s="188"/>
      <c r="RD62" s="188"/>
      <c r="RE62" s="188"/>
      <c r="RF62" s="188"/>
      <c r="RG62" s="188"/>
      <c r="RH62" s="188"/>
      <c r="RI62" s="188"/>
      <c r="RJ62" s="188"/>
      <c r="RK62" s="188"/>
      <c r="RL62" s="188"/>
      <c r="RM62" s="188"/>
      <c r="RN62" s="188"/>
      <c r="RO62" s="188"/>
      <c r="RP62" s="188"/>
      <c r="RQ62" s="188"/>
      <c r="RR62" s="188"/>
      <c r="RS62" s="188"/>
      <c r="RT62" s="188"/>
      <c r="RU62" s="188"/>
      <c r="RV62" s="188"/>
      <c r="RW62" s="188"/>
      <c r="RX62" s="188"/>
      <c r="RY62" s="188"/>
      <c r="RZ62" s="188"/>
      <c r="SA62" s="188"/>
      <c r="SB62" s="188"/>
      <c r="SC62" s="188"/>
      <c r="SD62" s="188"/>
      <c r="SE62" s="188"/>
      <c r="SF62" s="188"/>
      <c r="SG62" s="188"/>
      <c r="SH62" s="188"/>
      <c r="SI62" s="188"/>
      <c r="SJ62" s="188"/>
      <c r="SK62" s="188"/>
      <c r="SL62" s="188"/>
      <c r="SM62" s="188"/>
      <c r="SN62" s="188"/>
      <c r="SO62" s="188"/>
      <c r="SP62" s="188"/>
      <c r="SQ62" s="188"/>
      <c r="SR62" s="188"/>
      <c r="SS62" s="188"/>
      <c r="ST62" s="188"/>
      <c r="SU62" s="188"/>
      <c r="SV62" s="188"/>
      <c r="SW62" s="188"/>
      <c r="SX62" s="188"/>
      <c r="SY62" s="188"/>
      <c r="SZ62" s="188"/>
      <c r="TA62" s="188"/>
      <c r="TB62" s="188"/>
      <c r="TC62" s="188"/>
      <c r="TD62" s="188"/>
      <c r="TE62" s="188"/>
      <c r="TF62" s="188"/>
      <c r="TG62" s="188"/>
      <c r="TH62" s="188"/>
      <c r="TI62" s="188"/>
      <c r="TJ62" s="188"/>
      <c r="TK62" s="188"/>
      <c r="TL62" s="188"/>
      <c r="TM62" s="188"/>
      <c r="TN62" s="188"/>
      <c r="TO62" s="188"/>
      <c r="TP62" s="188"/>
      <c r="TQ62" s="188"/>
      <c r="TR62" s="188"/>
      <c r="TS62" s="188"/>
      <c r="TT62" s="188"/>
      <c r="TU62" s="188"/>
      <c r="TV62" s="188"/>
      <c r="TW62" s="188"/>
      <c r="TX62" s="188"/>
      <c r="TY62" s="188"/>
      <c r="TZ62" s="188"/>
      <c r="UA62" s="188"/>
      <c r="UB62" s="188"/>
      <c r="UC62" s="188"/>
      <c r="UD62" s="188"/>
      <c r="UE62" s="188"/>
      <c r="UF62" s="188"/>
      <c r="UG62" s="188"/>
      <c r="UH62" s="188"/>
      <c r="UI62" s="188"/>
      <c r="UJ62" s="188"/>
      <c r="UK62" s="188"/>
      <c r="UL62" s="188"/>
      <c r="UM62" s="188"/>
      <c r="UN62" s="188"/>
      <c r="UO62" s="188"/>
      <c r="UP62" s="188"/>
      <c r="UQ62" s="188"/>
      <c r="UR62" s="188"/>
      <c r="US62" s="188"/>
      <c r="UT62" s="188"/>
      <c r="UU62" s="188"/>
      <c r="UV62" s="188"/>
      <c r="UW62" s="188"/>
      <c r="UX62" s="188"/>
      <c r="UY62" s="188"/>
      <c r="UZ62" s="188"/>
      <c r="VA62" s="188"/>
      <c r="VB62" s="188"/>
      <c r="VC62" s="188"/>
      <c r="VD62" s="188"/>
      <c r="VE62" s="188"/>
      <c r="VF62" s="188"/>
      <c r="VG62" s="188"/>
      <c r="VH62" s="188"/>
      <c r="VI62" s="188"/>
      <c r="VJ62" s="188"/>
      <c r="VK62" s="188"/>
      <c r="VL62" s="188"/>
      <c r="VM62" s="188"/>
      <c r="VN62" s="188"/>
      <c r="VO62" s="188"/>
      <c r="VP62" s="188"/>
      <c r="VQ62" s="188"/>
      <c r="VR62" s="188"/>
      <c r="VS62" s="188"/>
      <c r="VT62" s="188"/>
      <c r="VU62" s="188"/>
      <c r="VV62" s="188"/>
      <c r="VW62" s="188"/>
      <c r="VX62" s="188"/>
      <c r="VY62" s="188"/>
      <c r="VZ62" s="188"/>
      <c r="WA62" s="188"/>
      <c r="WB62" s="188"/>
      <c r="WC62" s="188"/>
      <c r="WD62" s="188"/>
      <c r="WE62" s="188"/>
      <c r="WF62" s="188"/>
      <c r="WG62" s="188"/>
      <c r="WH62" s="188"/>
      <c r="WI62" s="188"/>
      <c r="WJ62" s="188"/>
      <c r="WK62" s="188"/>
      <c r="WL62" s="188"/>
      <c r="WM62" s="188"/>
      <c r="WN62" s="188"/>
      <c r="WO62" s="188"/>
      <c r="WP62" s="188"/>
      <c r="WQ62" s="188"/>
      <c r="WR62" s="188"/>
      <c r="WS62" s="188"/>
      <c r="WT62" s="188"/>
      <c r="WU62" s="188"/>
      <c r="WV62" s="188"/>
      <c r="WW62" s="188"/>
      <c r="WX62" s="188"/>
      <c r="WY62" s="188"/>
      <c r="WZ62" s="188"/>
      <c r="XA62" s="188"/>
      <c r="XB62" s="188"/>
      <c r="XC62" s="188"/>
      <c r="XD62" s="188"/>
      <c r="XE62" s="188"/>
      <c r="XF62" s="188"/>
      <c r="XG62" s="188"/>
      <c r="XH62" s="188"/>
      <c r="XI62" s="188"/>
      <c r="XJ62" s="188"/>
      <c r="XK62" s="188"/>
      <c r="XL62" s="188"/>
      <c r="XM62" s="188"/>
      <c r="XN62" s="188"/>
      <c r="XO62" s="188"/>
      <c r="XP62" s="188"/>
      <c r="XQ62" s="188"/>
      <c r="XR62" s="188"/>
      <c r="XS62" s="188"/>
      <c r="XT62" s="188"/>
      <c r="XU62" s="188"/>
      <c r="XV62" s="188"/>
      <c r="XW62" s="188"/>
      <c r="XX62" s="188"/>
      <c r="XY62" s="188"/>
      <c r="XZ62" s="188"/>
      <c r="YA62" s="188"/>
      <c r="YB62" s="188"/>
      <c r="YC62" s="188"/>
      <c r="YD62" s="188"/>
      <c r="YE62" s="188"/>
      <c r="YF62" s="188"/>
      <c r="YG62" s="188"/>
      <c r="YH62" s="188"/>
      <c r="YI62" s="188"/>
      <c r="YJ62" s="188"/>
      <c r="YK62" s="188"/>
      <c r="YL62" s="188"/>
      <c r="YM62" s="188"/>
      <c r="YN62" s="188"/>
      <c r="YO62" s="188"/>
      <c r="YP62" s="188"/>
      <c r="YQ62" s="188"/>
      <c r="YR62" s="188"/>
      <c r="YS62" s="188"/>
      <c r="YT62" s="188"/>
      <c r="YU62" s="188"/>
      <c r="YV62" s="188"/>
      <c r="YW62" s="188"/>
      <c r="YX62" s="188"/>
      <c r="YY62" s="188"/>
      <c r="YZ62" s="188"/>
      <c r="ZA62" s="188"/>
      <c r="ZB62" s="188"/>
      <c r="ZC62" s="188"/>
      <c r="ZD62" s="188"/>
      <c r="ZE62" s="188"/>
      <c r="ZF62" s="188"/>
      <c r="ZG62" s="188"/>
      <c r="ZH62" s="188"/>
      <c r="ZI62" s="188"/>
      <c r="ZJ62" s="188"/>
      <c r="ZK62" s="188"/>
      <c r="ZL62" s="188"/>
      <c r="ZM62" s="188"/>
      <c r="ZN62" s="188"/>
      <c r="ZO62" s="188"/>
      <c r="ZP62" s="188"/>
      <c r="ZQ62" s="188"/>
      <c r="ZR62" s="188"/>
      <c r="ZS62" s="188"/>
      <c r="ZT62" s="188"/>
      <c r="ZU62" s="188"/>
      <c r="ZV62" s="188"/>
      <c r="ZW62" s="188"/>
      <c r="ZX62" s="188"/>
      <c r="ZY62" s="188"/>
      <c r="ZZ62" s="188"/>
      <c r="AAA62" s="188"/>
      <c r="AAB62" s="188"/>
      <c r="AAC62" s="188"/>
      <c r="AAD62" s="188"/>
      <c r="AAE62" s="188"/>
      <c r="AAF62" s="188"/>
      <c r="AAG62" s="188"/>
      <c r="AAH62" s="188"/>
      <c r="AAI62" s="188"/>
      <c r="AAJ62" s="188"/>
      <c r="AAK62" s="188"/>
      <c r="AAL62" s="188"/>
      <c r="AAM62" s="188"/>
      <c r="AAN62" s="188"/>
      <c r="AAO62" s="188"/>
      <c r="AAP62" s="188"/>
      <c r="AAQ62" s="188"/>
      <c r="AAR62" s="188"/>
      <c r="AAS62" s="188"/>
      <c r="AAT62" s="188"/>
      <c r="AAU62" s="188"/>
      <c r="AAV62" s="188"/>
      <c r="AAW62" s="188"/>
      <c r="AAX62" s="188"/>
      <c r="AAY62" s="188"/>
      <c r="AAZ62" s="188"/>
      <c r="ABA62" s="188"/>
      <c r="ABB62" s="188"/>
      <c r="ABC62" s="188"/>
      <c r="ABD62" s="188"/>
      <c r="ABE62" s="188"/>
      <c r="ABF62" s="188"/>
      <c r="ABG62" s="188"/>
      <c r="ABH62" s="188"/>
      <c r="ABI62" s="188"/>
      <c r="ABJ62" s="188"/>
      <c r="ABK62" s="188"/>
      <c r="ABL62" s="188"/>
      <c r="ABM62" s="188"/>
      <c r="ABN62" s="188"/>
      <c r="ABO62" s="188"/>
      <c r="ABP62" s="188"/>
      <c r="ABQ62" s="188"/>
      <c r="ABR62" s="188"/>
      <c r="ABS62" s="188"/>
      <c r="ABT62" s="188"/>
      <c r="ABU62" s="188"/>
      <c r="ABV62" s="188"/>
      <c r="ABW62" s="188"/>
      <c r="ABX62" s="188"/>
      <c r="ABY62" s="188"/>
      <c r="ABZ62" s="188"/>
      <c r="ACA62" s="188"/>
      <c r="ACB62" s="188"/>
      <c r="ACC62" s="188"/>
      <c r="ACD62" s="188"/>
      <c r="ACE62" s="188"/>
      <c r="ACF62" s="188"/>
      <c r="ACG62" s="188"/>
      <c r="ACH62" s="188"/>
      <c r="ACI62" s="188"/>
      <c r="ACJ62" s="188"/>
      <c r="ACK62" s="188"/>
      <c r="ACL62" s="188"/>
      <c r="ACM62" s="188"/>
      <c r="ACN62" s="188"/>
      <c r="ACO62" s="188"/>
      <c r="ACP62" s="188"/>
      <c r="ACQ62" s="188"/>
      <c r="ACR62" s="188"/>
      <c r="ACS62" s="188"/>
      <c r="ACT62" s="188"/>
      <c r="ACU62" s="188"/>
      <c r="ACV62" s="188"/>
      <c r="ACW62" s="188"/>
      <c r="ACX62" s="188"/>
      <c r="ACY62" s="188"/>
      <c r="ACZ62" s="188"/>
      <c r="ADA62" s="188"/>
      <c r="ADB62" s="188"/>
      <c r="ADC62" s="188"/>
      <c r="ADD62" s="188"/>
      <c r="ADE62" s="188"/>
      <c r="ADF62" s="188"/>
      <c r="ADG62" s="188"/>
      <c r="ADH62" s="188"/>
      <c r="ADI62" s="188"/>
      <c r="ADJ62" s="188"/>
      <c r="ADK62" s="188"/>
      <c r="ADL62" s="188"/>
      <c r="ADM62" s="188"/>
      <c r="ADN62" s="188"/>
      <c r="ADO62" s="188"/>
      <c r="ADP62" s="188"/>
      <c r="ADQ62" s="188"/>
      <c r="ADR62" s="188"/>
      <c r="ADS62" s="188"/>
      <c r="ADT62" s="188"/>
      <c r="ADU62" s="188"/>
      <c r="ADV62" s="188"/>
      <c r="ADW62" s="188"/>
      <c r="ADX62" s="188"/>
      <c r="ADY62" s="188"/>
      <c r="ADZ62" s="188"/>
      <c r="AEA62" s="188"/>
      <c r="AEB62" s="188"/>
      <c r="AEC62" s="188"/>
      <c r="AED62" s="188"/>
      <c r="AEE62" s="188"/>
      <c r="AEF62" s="188"/>
      <c r="AEG62" s="188"/>
      <c r="AEH62" s="188"/>
      <c r="AEI62" s="188"/>
      <c r="AEJ62" s="188"/>
      <c r="AEK62" s="188"/>
      <c r="AEL62" s="188"/>
      <c r="AEM62" s="188"/>
      <c r="AEN62" s="188"/>
      <c r="AEO62" s="188"/>
      <c r="AEP62" s="188"/>
      <c r="AEQ62" s="188"/>
      <c r="AER62" s="188"/>
      <c r="AES62" s="188"/>
      <c r="AET62" s="188"/>
      <c r="AEU62" s="188"/>
      <c r="AEV62" s="188"/>
      <c r="AEW62" s="188"/>
      <c r="AEX62" s="188"/>
      <c r="AEY62" s="188"/>
      <c r="AEZ62" s="188"/>
      <c r="AFA62" s="188"/>
      <c r="AFB62" s="188"/>
      <c r="AFC62" s="188"/>
      <c r="AFD62" s="188"/>
      <c r="AFE62" s="188"/>
      <c r="AFF62" s="188"/>
      <c r="AFG62" s="188"/>
      <c r="AFH62" s="188"/>
      <c r="AFI62" s="188"/>
      <c r="AFJ62" s="188"/>
      <c r="AFK62" s="188"/>
      <c r="AFL62" s="188"/>
      <c r="AFM62" s="188"/>
      <c r="AFN62" s="188"/>
      <c r="AFO62" s="188"/>
      <c r="AFP62" s="188"/>
      <c r="AFQ62" s="188"/>
      <c r="AFR62" s="188"/>
      <c r="AFS62" s="188"/>
      <c r="AFT62" s="188"/>
      <c r="AFU62" s="188"/>
      <c r="AFV62" s="188"/>
      <c r="AFW62" s="188"/>
      <c r="AFX62" s="188"/>
      <c r="AFY62" s="188"/>
      <c r="AFZ62" s="188"/>
      <c r="AGA62" s="188"/>
      <c r="AGB62" s="188"/>
      <c r="AGC62" s="188"/>
      <c r="AGD62" s="188"/>
      <c r="AGE62" s="188"/>
      <c r="AGF62" s="188"/>
      <c r="AGG62" s="188"/>
      <c r="AGH62" s="188"/>
      <c r="AGI62" s="188"/>
      <c r="AGJ62" s="188"/>
      <c r="AGK62" s="188"/>
      <c r="AGL62" s="188"/>
      <c r="AGM62" s="188"/>
      <c r="AGN62" s="188"/>
      <c r="AGO62" s="188"/>
      <c r="AGP62" s="188"/>
      <c r="AGQ62" s="188"/>
      <c r="AGR62" s="188"/>
      <c r="AGS62" s="188"/>
      <c r="AGT62" s="188"/>
      <c r="AGU62" s="188"/>
      <c r="AGV62" s="188"/>
      <c r="AGW62" s="188"/>
      <c r="AGX62" s="188"/>
      <c r="AGY62" s="188"/>
      <c r="AGZ62" s="188"/>
      <c r="AHA62" s="188"/>
      <c r="AHB62" s="188"/>
      <c r="AHC62" s="188"/>
      <c r="AHD62" s="188"/>
      <c r="AHE62" s="188"/>
      <c r="AHF62" s="188"/>
      <c r="AHG62" s="188"/>
      <c r="AHH62" s="188"/>
      <c r="AHI62" s="188"/>
      <c r="AHJ62" s="188"/>
      <c r="AHK62" s="188"/>
      <c r="AHL62" s="188"/>
      <c r="AHM62" s="188"/>
      <c r="AHN62" s="188"/>
      <c r="AHO62" s="188"/>
      <c r="AHP62" s="188"/>
      <c r="AHQ62" s="188"/>
      <c r="AHR62" s="188"/>
      <c r="AHS62" s="188"/>
      <c r="AHT62" s="188"/>
      <c r="AHU62" s="188"/>
      <c r="AHV62" s="188"/>
      <c r="AHW62" s="188"/>
      <c r="AHX62" s="188"/>
      <c r="AHY62" s="188"/>
      <c r="AHZ62" s="188"/>
      <c r="AIA62" s="188"/>
      <c r="AIB62" s="188"/>
      <c r="AIC62" s="188"/>
      <c r="AID62" s="188"/>
      <c r="AIE62" s="188"/>
      <c r="AIF62" s="188"/>
      <c r="AIG62" s="188"/>
      <c r="AIH62" s="188"/>
      <c r="AII62" s="188"/>
      <c r="AIJ62" s="188"/>
      <c r="AIK62" s="188"/>
      <c r="AIL62" s="188"/>
      <c r="AIM62" s="188"/>
      <c r="AIN62" s="188"/>
      <c r="AIO62" s="188"/>
      <c r="AIP62" s="188"/>
      <c r="AIQ62" s="188"/>
      <c r="AIR62" s="188"/>
      <c r="AIS62" s="188"/>
      <c r="AIT62" s="188"/>
      <c r="AIU62" s="188"/>
      <c r="AIV62" s="188"/>
      <c r="AIW62" s="188"/>
      <c r="AIX62" s="188"/>
      <c r="AIY62" s="188"/>
      <c r="AIZ62" s="188"/>
      <c r="AJA62" s="188"/>
      <c r="AJB62" s="188"/>
      <c r="AJC62" s="188"/>
      <c r="AJD62" s="188"/>
      <c r="AJE62" s="188"/>
      <c r="AJF62" s="188"/>
      <c r="AJG62" s="188"/>
      <c r="AJH62" s="188"/>
      <c r="AJI62" s="188"/>
      <c r="AJJ62" s="188"/>
      <c r="AJK62" s="188"/>
      <c r="AJL62" s="188"/>
      <c r="AJM62" s="188"/>
      <c r="AJN62" s="188"/>
      <c r="AJO62" s="188"/>
      <c r="AJP62" s="188"/>
      <c r="AJQ62" s="188"/>
      <c r="AJR62" s="188"/>
      <c r="AJS62" s="188"/>
      <c r="AJT62" s="188"/>
      <c r="AJU62" s="188"/>
      <c r="AJV62" s="188"/>
      <c r="AJW62" s="188"/>
      <c r="AJX62" s="188"/>
      <c r="AJY62" s="188"/>
      <c r="AJZ62" s="188"/>
      <c r="AKA62" s="188"/>
      <c r="AKB62" s="188"/>
      <c r="AKC62" s="188"/>
      <c r="AKD62" s="188"/>
      <c r="AKE62" s="188"/>
      <c r="AKF62" s="188"/>
      <c r="AKG62" s="188"/>
      <c r="AKH62" s="188"/>
      <c r="AKI62" s="188"/>
      <c r="AKJ62" s="188"/>
      <c r="AKK62" s="188"/>
      <c r="AKL62" s="188"/>
      <c r="AKM62" s="188"/>
      <c r="AKN62" s="188"/>
      <c r="AKO62" s="188"/>
      <c r="AKP62" s="188"/>
      <c r="AKQ62" s="188"/>
      <c r="AKR62" s="188"/>
      <c r="AKS62" s="188"/>
      <c r="AKT62" s="188"/>
      <c r="AKU62" s="188"/>
      <c r="AKV62" s="188"/>
      <c r="AKW62" s="188"/>
      <c r="AKX62" s="188"/>
      <c r="AKY62" s="188"/>
      <c r="AKZ62" s="188"/>
      <c r="ALA62" s="188"/>
      <c r="ALB62" s="188"/>
      <c r="ALC62" s="188"/>
      <c r="ALD62" s="188"/>
      <c r="ALE62" s="188"/>
      <c r="ALF62" s="188"/>
      <c r="ALG62" s="188"/>
      <c r="ALH62" s="188"/>
      <c r="ALI62" s="188"/>
      <c r="ALJ62" s="188"/>
      <c r="ALK62" s="188"/>
      <c r="ALL62" s="188"/>
      <c r="ALM62" s="188"/>
      <c r="ALN62" s="188"/>
      <c r="ALO62" s="188"/>
      <c r="ALP62" s="188"/>
      <c r="ALQ62" s="188"/>
      <c r="ALR62" s="188"/>
      <c r="ALS62" s="188"/>
      <c r="ALT62" s="188"/>
      <c r="ALU62" s="188"/>
      <c r="ALV62" s="188"/>
      <c r="ALW62" s="188"/>
      <c r="ALX62" s="188"/>
      <c r="ALY62" s="188"/>
      <c r="ALZ62" s="188"/>
      <c r="AMA62" s="188"/>
      <c r="AMB62" s="188"/>
      <c r="AMC62" s="188"/>
      <c r="AMD62" s="188"/>
      <c r="AME62" s="188"/>
      <c r="AMF62" s="188"/>
      <c r="AMG62" s="188"/>
      <c r="AMH62" s="188"/>
      <c r="AMI62" s="188"/>
      <c r="AMJ62" s="188"/>
    </row>
    <row r="63" spans="1:1024" ht="15" x14ac:dyDescent="0.25">
      <c r="A63" s="179"/>
      <c r="B63" s="179"/>
      <c r="C63" s="179"/>
      <c r="D63" s="179"/>
      <c r="E63" s="179"/>
      <c r="F63" s="179"/>
      <c r="G63" s="179"/>
      <c r="H63" s="179"/>
      <c r="I63" s="179"/>
      <c r="J63" s="179"/>
      <c r="K63" s="179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88"/>
      <c r="DX63" s="188"/>
      <c r="DY63" s="188"/>
      <c r="DZ63" s="188"/>
      <c r="EA63" s="188"/>
      <c r="EB63" s="188"/>
      <c r="EC63" s="188"/>
      <c r="ED63" s="188"/>
      <c r="EE63" s="188"/>
      <c r="EF63" s="188"/>
      <c r="EG63" s="188"/>
      <c r="EH63" s="188"/>
      <c r="EI63" s="188"/>
      <c r="EJ63" s="188"/>
      <c r="EK63" s="188"/>
      <c r="EL63" s="188"/>
      <c r="EM63" s="188"/>
      <c r="EN63" s="188"/>
      <c r="EO63" s="188"/>
      <c r="EP63" s="188"/>
      <c r="EQ63" s="188"/>
      <c r="ER63" s="188"/>
      <c r="ES63" s="188"/>
      <c r="ET63" s="188"/>
      <c r="EU63" s="188"/>
      <c r="EV63" s="188"/>
      <c r="EW63" s="188"/>
      <c r="EX63" s="188"/>
      <c r="EY63" s="188"/>
      <c r="EZ63" s="188"/>
      <c r="FA63" s="188"/>
      <c r="FB63" s="188"/>
      <c r="FC63" s="188"/>
      <c r="FD63" s="188"/>
      <c r="FE63" s="188"/>
      <c r="FF63" s="188"/>
      <c r="FG63" s="188"/>
      <c r="FH63" s="188"/>
      <c r="FI63" s="188"/>
      <c r="FJ63" s="188"/>
      <c r="FK63" s="188"/>
      <c r="FL63" s="188"/>
      <c r="FM63" s="188"/>
      <c r="FN63" s="188"/>
      <c r="FO63" s="188"/>
      <c r="FP63" s="188"/>
      <c r="FQ63" s="188"/>
      <c r="FR63" s="188"/>
      <c r="FS63" s="188"/>
      <c r="FT63" s="188"/>
      <c r="FU63" s="188"/>
      <c r="FV63" s="188"/>
      <c r="FW63" s="188"/>
      <c r="FX63" s="188"/>
      <c r="FY63" s="188"/>
      <c r="FZ63" s="188"/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188"/>
      <c r="HM63" s="188"/>
      <c r="HN63" s="188"/>
      <c r="HO63" s="188"/>
      <c r="HP63" s="188"/>
      <c r="HQ63" s="188"/>
      <c r="HR63" s="188"/>
      <c r="HS63" s="188"/>
      <c r="HT63" s="188"/>
      <c r="HU63" s="188"/>
      <c r="HV63" s="188"/>
      <c r="HW63" s="188"/>
      <c r="HX63" s="188"/>
      <c r="HY63" s="188"/>
      <c r="HZ63" s="188"/>
      <c r="IA63" s="188"/>
      <c r="IB63" s="188"/>
      <c r="IC63" s="188"/>
      <c r="ID63" s="188"/>
      <c r="IE63" s="188"/>
      <c r="IF63" s="188"/>
      <c r="IG63" s="188"/>
      <c r="IH63" s="188"/>
      <c r="II63" s="188"/>
      <c r="IJ63" s="188"/>
      <c r="IK63" s="188"/>
      <c r="IL63" s="188"/>
      <c r="IM63" s="188"/>
      <c r="IN63" s="188"/>
      <c r="IO63" s="188"/>
      <c r="IP63" s="188"/>
      <c r="IQ63" s="188"/>
      <c r="IR63" s="188"/>
      <c r="IS63" s="188"/>
      <c r="IT63" s="188"/>
      <c r="IU63" s="188"/>
      <c r="IV63" s="188"/>
      <c r="IW63" s="188"/>
      <c r="IX63" s="188"/>
      <c r="IY63" s="188"/>
      <c r="IZ63" s="188"/>
      <c r="JA63" s="188"/>
      <c r="JB63" s="188"/>
      <c r="JC63" s="188"/>
      <c r="JD63" s="188"/>
      <c r="JE63" s="188"/>
      <c r="JF63" s="188"/>
      <c r="JG63" s="188"/>
      <c r="JH63" s="188"/>
      <c r="JI63" s="188"/>
      <c r="JJ63" s="188"/>
      <c r="JK63" s="188"/>
      <c r="JL63" s="188"/>
      <c r="JM63" s="188"/>
      <c r="JN63" s="188"/>
      <c r="JO63" s="188"/>
      <c r="JP63" s="188"/>
      <c r="JQ63" s="188"/>
      <c r="JR63" s="188"/>
      <c r="JS63" s="188"/>
      <c r="JT63" s="188"/>
      <c r="JU63" s="188"/>
      <c r="JV63" s="188"/>
      <c r="JW63" s="188"/>
      <c r="JX63" s="188"/>
      <c r="JY63" s="188"/>
      <c r="JZ63" s="188"/>
      <c r="KA63" s="188"/>
      <c r="KB63" s="188"/>
      <c r="KC63" s="188"/>
      <c r="KD63" s="188"/>
      <c r="KE63" s="188"/>
      <c r="KF63" s="188"/>
      <c r="KG63" s="188"/>
      <c r="KH63" s="188"/>
      <c r="KI63" s="188"/>
      <c r="KJ63" s="188"/>
      <c r="KK63" s="188"/>
      <c r="KL63" s="188"/>
      <c r="KM63" s="188"/>
      <c r="KN63" s="188"/>
      <c r="KO63" s="188"/>
      <c r="KP63" s="188"/>
      <c r="KQ63" s="188"/>
      <c r="KR63" s="188"/>
      <c r="KS63" s="188"/>
      <c r="KT63" s="188"/>
      <c r="KU63" s="188"/>
      <c r="KV63" s="188"/>
      <c r="KW63" s="188"/>
      <c r="KX63" s="188"/>
      <c r="KY63" s="188"/>
      <c r="KZ63" s="188"/>
      <c r="LA63" s="188"/>
      <c r="LB63" s="188"/>
      <c r="LC63" s="188"/>
      <c r="LD63" s="188"/>
      <c r="LE63" s="188"/>
      <c r="LF63" s="188"/>
      <c r="LG63" s="188"/>
      <c r="LH63" s="188"/>
      <c r="LI63" s="188"/>
      <c r="LJ63" s="188"/>
      <c r="LK63" s="188"/>
      <c r="LL63" s="188"/>
      <c r="LM63" s="188"/>
      <c r="LN63" s="188"/>
      <c r="LO63" s="188"/>
      <c r="LP63" s="188"/>
      <c r="LQ63" s="188"/>
      <c r="LR63" s="188"/>
      <c r="LS63" s="188"/>
      <c r="LT63" s="188"/>
      <c r="LU63" s="188"/>
      <c r="LV63" s="188"/>
      <c r="LW63" s="188"/>
      <c r="LX63" s="188"/>
      <c r="LY63" s="188"/>
      <c r="LZ63" s="188"/>
      <c r="MA63" s="188"/>
      <c r="MB63" s="188"/>
      <c r="MC63" s="188"/>
      <c r="MD63" s="188"/>
      <c r="ME63" s="188"/>
      <c r="MF63" s="188"/>
      <c r="MG63" s="188"/>
      <c r="MH63" s="188"/>
      <c r="MI63" s="188"/>
      <c r="MJ63" s="188"/>
      <c r="MK63" s="188"/>
      <c r="ML63" s="188"/>
      <c r="MM63" s="188"/>
      <c r="MN63" s="188"/>
      <c r="MO63" s="188"/>
      <c r="MP63" s="188"/>
      <c r="MQ63" s="188"/>
      <c r="MR63" s="188"/>
      <c r="MS63" s="188"/>
      <c r="MT63" s="188"/>
      <c r="MU63" s="188"/>
      <c r="MV63" s="188"/>
      <c r="MW63" s="188"/>
      <c r="MX63" s="188"/>
      <c r="MY63" s="188"/>
      <c r="MZ63" s="188"/>
      <c r="NA63" s="188"/>
      <c r="NB63" s="188"/>
      <c r="NC63" s="188"/>
      <c r="ND63" s="188"/>
      <c r="NE63" s="188"/>
      <c r="NF63" s="188"/>
      <c r="NG63" s="188"/>
      <c r="NH63" s="188"/>
      <c r="NI63" s="188"/>
      <c r="NJ63" s="188"/>
      <c r="NK63" s="188"/>
      <c r="NL63" s="188"/>
      <c r="NM63" s="188"/>
      <c r="NN63" s="188"/>
      <c r="NO63" s="188"/>
      <c r="NP63" s="188"/>
      <c r="NQ63" s="188"/>
      <c r="NR63" s="188"/>
      <c r="NS63" s="188"/>
      <c r="NT63" s="188"/>
      <c r="NU63" s="188"/>
      <c r="NV63" s="188"/>
      <c r="NW63" s="188"/>
      <c r="NX63" s="188"/>
      <c r="NY63" s="188"/>
      <c r="NZ63" s="188"/>
      <c r="OA63" s="188"/>
      <c r="OB63" s="188"/>
      <c r="OC63" s="188"/>
      <c r="OD63" s="188"/>
      <c r="OE63" s="188"/>
      <c r="OF63" s="188"/>
      <c r="OG63" s="188"/>
      <c r="OH63" s="188"/>
      <c r="OI63" s="188"/>
      <c r="OJ63" s="188"/>
      <c r="OK63" s="188"/>
      <c r="OL63" s="188"/>
      <c r="OM63" s="188"/>
      <c r="ON63" s="188"/>
      <c r="OO63" s="188"/>
      <c r="OP63" s="188"/>
      <c r="OQ63" s="188"/>
      <c r="OR63" s="188"/>
      <c r="OS63" s="188"/>
      <c r="OT63" s="188"/>
      <c r="OU63" s="188"/>
      <c r="OV63" s="188"/>
      <c r="OW63" s="188"/>
      <c r="OX63" s="188"/>
      <c r="OY63" s="188"/>
      <c r="OZ63" s="188"/>
      <c r="PA63" s="188"/>
      <c r="PB63" s="188"/>
      <c r="PC63" s="188"/>
      <c r="PD63" s="188"/>
      <c r="PE63" s="188"/>
      <c r="PF63" s="188"/>
      <c r="PG63" s="188"/>
      <c r="PH63" s="188"/>
      <c r="PI63" s="188"/>
      <c r="PJ63" s="188"/>
      <c r="PK63" s="188"/>
      <c r="PL63" s="188"/>
      <c r="PM63" s="188"/>
      <c r="PN63" s="188"/>
      <c r="PO63" s="188"/>
      <c r="PP63" s="188"/>
      <c r="PQ63" s="188"/>
      <c r="PR63" s="188"/>
      <c r="PS63" s="188"/>
      <c r="PT63" s="188"/>
      <c r="PU63" s="188"/>
      <c r="PV63" s="188"/>
      <c r="PW63" s="188"/>
      <c r="PX63" s="188"/>
      <c r="PY63" s="188"/>
      <c r="PZ63" s="188"/>
      <c r="QA63" s="188"/>
      <c r="QB63" s="188"/>
      <c r="QC63" s="188"/>
      <c r="QD63" s="188"/>
      <c r="QE63" s="188"/>
      <c r="QF63" s="188"/>
      <c r="QG63" s="188"/>
      <c r="QH63" s="188"/>
      <c r="QI63" s="188"/>
      <c r="QJ63" s="188"/>
      <c r="QK63" s="188"/>
      <c r="QL63" s="188"/>
      <c r="QM63" s="188"/>
      <c r="QN63" s="188"/>
      <c r="QO63" s="188"/>
      <c r="QP63" s="188"/>
      <c r="QQ63" s="188"/>
      <c r="QR63" s="188"/>
      <c r="QS63" s="188"/>
      <c r="QT63" s="188"/>
      <c r="QU63" s="188"/>
      <c r="QV63" s="188"/>
      <c r="QW63" s="188"/>
      <c r="QX63" s="188"/>
      <c r="QY63" s="188"/>
      <c r="QZ63" s="188"/>
      <c r="RA63" s="188"/>
      <c r="RB63" s="188"/>
      <c r="RC63" s="188"/>
      <c r="RD63" s="188"/>
      <c r="RE63" s="188"/>
      <c r="RF63" s="188"/>
      <c r="RG63" s="188"/>
      <c r="RH63" s="188"/>
      <c r="RI63" s="188"/>
      <c r="RJ63" s="188"/>
      <c r="RK63" s="188"/>
      <c r="RL63" s="188"/>
      <c r="RM63" s="188"/>
      <c r="RN63" s="188"/>
      <c r="RO63" s="188"/>
      <c r="RP63" s="188"/>
      <c r="RQ63" s="188"/>
      <c r="RR63" s="188"/>
      <c r="RS63" s="188"/>
      <c r="RT63" s="188"/>
      <c r="RU63" s="188"/>
      <c r="RV63" s="188"/>
      <c r="RW63" s="188"/>
      <c r="RX63" s="188"/>
      <c r="RY63" s="188"/>
      <c r="RZ63" s="188"/>
      <c r="SA63" s="188"/>
      <c r="SB63" s="188"/>
      <c r="SC63" s="188"/>
      <c r="SD63" s="188"/>
      <c r="SE63" s="188"/>
      <c r="SF63" s="188"/>
      <c r="SG63" s="188"/>
      <c r="SH63" s="188"/>
      <c r="SI63" s="188"/>
      <c r="SJ63" s="188"/>
      <c r="SK63" s="188"/>
      <c r="SL63" s="188"/>
      <c r="SM63" s="188"/>
      <c r="SN63" s="188"/>
      <c r="SO63" s="188"/>
      <c r="SP63" s="188"/>
      <c r="SQ63" s="188"/>
      <c r="SR63" s="188"/>
      <c r="SS63" s="188"/>
      <c r="ST63" s="188"/>
      <c r="SU63" s="188"/>
      <c r="SV63" s="188"/>
      <c r="SW63" s="188"/>
      <c r="SX63" s="188"/>
      <c r="SY63" s="188"/>
      <c r="SZ63" s="188"/>
      <c r="TA63" s="188"/>
      <c r="TB63" s="188"/>
      <c r="TC63" s="188"/>
      <c r="TD63" s="188"/>
      <c r="TE63" s="188"/>
      <c r="TF63" s="188"/>
      <c r="TG63" s="188"/>
      <c r="TH63" s="188"/>
      <c r="TI63" s="188"/>
      <c r="TJ63" s="188"/>
      <c r="TK63" s="188"/>
      <c r="TL63" s="188"/>
      <c r="TM63" s="188"/>
      <c r="TN63" s="188"/>
      <c r="TO63" s="188"/>
      <c r="TP63" s="188"/>
      <c r="TQ63" s="188"/>
      <c r="TR63" s="188"/>
      <c r="TS63" s="188"/>
      <c r="TT63" s="188"/>
      <c r="TU63" s="188"/>
      <c r="TV63" s="188"/>
      <c r="TW63" s="188"/>
      <c r="TX63" s="188"/>
      <c r="TY63" s="188"/>
      <c r="TZ63" s="188"/>
      <c r="UA63" s="188"/>
      <c r="UB63" s="188"/>
      <c r="UC63" s="188"/>
      <c r="UD63" s="188"/>
      <c r="UE63" s="188"/>
      <c r="UF63" s="188"/>
      <c r="UG63" s="188"/>
      <c r="UH63" s="188"/>
      <c r="UI63" s="188"/>
      <c r="UJ63" s="188"/>
      <c r="UK63" s="188"/>
      <c r="UL63" s="188"/>
      <c r="UM63" s="188"/>
      <c r="UN63" s="188"/>
      <c r="UO63" s="188"/>
      <c r="UP63" s="188"/>
      <c r="UQ63" s="188"/>
      <c r="UR63" s="188"/>
      <c r="US63" s="188"/>
      <c r="UT63" s="188"/>
      <c r="UU63" s="188"/>
      <c r="UV63" s="188"/>
      <c r="UW63" s="188"/>
      <c r="UX63" s="188"/>
      <c r="UY63" s="188"/>
      <c r="UZ63" s="188"/>
      <c r="VA63" s="188"/>
      <c r="VB63" s="188"/>
      <c r="VC63" s="188"/>
      <c r="VD63" s="188"/>
      <c r="VE63" s="188"/>
      <c r="VF63" s="188"/>
      <c r="VG63" s="188"/>
      <c r="VH63" s="188"/>
      <c r="VI63" s="188"/>
      <c r="VJ63" s="188"/>
      <c r="VK63" s="188"/>
      <c r="VL63" s="188"/>
      <c r="VM63" s="188"/>
      <c r="VN63" s="188"/>
      <c r="VO63" s="188"/>
      <c r="VP63" s="188"/>
      <c r="VQ63" s="188"/>
      <c r="VR63" s="188"/>
      <c r="VS63" s="188"/>
      <c r="VT63" s="188"/>
      <c r="VU63" s="188"/>
      <c r="VV63" s="188"/>
      <c r="VW63" s="188"/>
      <c r="VX63" s="188"/>
      <c r="VY63" s="188"/>
      <c r="VZ63" s="188"/>
      <c r="WA63" s="188"/>
      <c r="WB63" s="188"/>
      <c r="WC63" s="188"/>
      <c r="WD63" s="188"/>
      <c r="WE63" s="188"/>
      <c r="WF63" s="188"/>
      <c r="WG63" s="188"/>
      <c r="WH63" s="188"/>
      <c r="WI63" s="188"/>
      <c r="WJ63" s="188"/>
      <c r="WK63" s="188"/>
      <c r="WL63" s="188"/>
      <c r="WM63" s="188"/>
      <c r="WN63" s="188"/>
      <c r="WO63" s="188"/>
      <c r="WP63" s="188"/>
      <c r="WQ63" s="188"/>
      <c r="WR63" s="188"/>
      <c r="WS63" s="188"/>
      <c r="WT63" s="188"/>
      <c r="WU63" s="188"/>
      <c r="WV63" s="188"/>
      <c r="WW63" s="188"/>
      <c r="WX63" s="188"/>
      <c r="WY63" s="188"/>
      <c r="WZ63" s="188"/>
      <c r="XA63" s="188"/>
      <c r="XB63" s="188"/>
      <c r="XC63" s="188"/>
      <c r="XD63" s="188"/>
      <c r="XE63" s="188"/>
      <c r="XF63" s="188"/>
      <c r="XG63" s="188"/>
      <c r="XH63" s="188"/>
      <c r="XI63" s="188"/>
      <c r="XJ63" s="188"/>
      <c r="XK63" s="188"/>
      <c r="XL63" s="188"/>
      <c r="XM63" s="188"/>
      <c r="XN63" s="188"/>
      <c r="XO63" s="188"/>
      <c r="XP63" s="188"/>
      <c r="XQ63" s="188"/>
      <c r="XR63" s="188"/>
      <c r="XS63" s="188"/>
      <c r="XT63" s="188"/>
      <c r="XU63" s="188"/>
      <c r="XV63" s="188"/>
      <c r="XW63" s="188"/>
      <c r="XX63" s="188"/>
      <c r="XY63" s="188"/>
      <c r="XZ63" s="188"/>
      <c r="YA63" s="188"/>
      <c r="YB63" s="188"/>
      <c r="YC63" s="188"/>
      <c r="YD63" s="188"/>
      <c r="YE63" s="188"/>
      <c r="YF63" s="188"/>
      <c r="YG63" s="188"/>
      <c r="YH63" s="188"/>
      <c r="YI63" s="188"/>
      <c r="YJ63" s="188"/>
      <c r="YK63" s="188"/>
      <c r="YL63" s="188"/>
      <c r="YM63" s="188"/>
      <c r="YN63" s="188"/>
      <c r="YO63" s="188"/>
      <c r="YP63" s="188"/>
      <c r="YQ63" s="188"/>
      <c r="YR63" s="188"/>
      <c r="YS63" s="188"/>
      <c r="YT63" s="188"/>
      <c r="YU63" s="188"/>
      <c r="YV63" s="188"/>
      <c r="YW63" s="188"/>
      <c r="YX63" s="188"/>
      <c r="YY63" s="188"/>
      <c r="YZ63" s="188"/>
      <c r="ZA63" s="188"/>
      <c r="ZB63" s="188"/>
      <c r="ZC63" s="188"/>
      <c r="ZD63" s="188"/>
      <c r="ZE63" s="188"/>
      <c r="ZF63" s="188"/>
      <c r="ZG63" s="188"/>
      <c r="ZH63" s="188"/>
      <c r="ZI63" s="188"/>
      <c r="ZJ63" s="188"/>
      <c r="ZK63" s="188"/>
      <c r="ZL63" s="188"/>
      <c r="ZM63" s="188"/>
      <c r="ZN63" s="188"/>
      <c r="ZO63" s="188"/>
      <c r="ZP63" s="188"/>
      <c r="ZQ63" s="188"/>
      <c r="ZR63" s="188"/>
      <c r="ZS63" s="188"/>
      <c r="ZT63" s="188"/>
      <c r="ZU63" s="188"/>
      <c r="ZV63" s="188"/>
      <c r="ZW63" s="188"/>
      <c r="ZX63" s="188"/>
      <c r="ZY63" s="188"/>
      <c r="ZZ63" s="188"/>
      <c r="AAA63" s="188"/>
      <c r="AAB63" s="188"/>
      <c r="AAC63" s="188"/>
      <c r="AAD63" s="188"/>
      <c r="AAE63" s="188"/>
      <c r="AAF63" s="188"/>
      <c r="AAG63" s="188"/>
      <c r="AAH63" s="188"/>
      <c r="AAI63" s="188"/>
      <c r="AAJ63" s="188"/>
      <c r="AAK63" s="188"/>
      <c r="AAL63" s="188"/>
      <c r="AAM63" s="188"/>
      <c r="AAN63" s="188"/>
      <c r="AAO63" s="188"/>
      <c r="AAP63" s="188"/>
      <c r="AAQ63" s="188"/>
      <c r="AAR63" s="188"/>
      <c r="AAS63" s="188"/>
      <c r="AAT63" s="188"/>
      <c r="AAU63" s="188"/>
      <c r="AAV63" s="188"/>
      <c r="AAW63" s="188"/>
      <c r="AAX63" s="188"/>
      <c r="AAY63" s="188"/>
      <c r="AAZ63" s="188"/>
      <c r="ABA63" s="188"/>
      <c r="ABB63" s="188"/>
      <c r="ABC63" s="188"/>
      <c r="ABD63" s="188"/>
      <c r="ABE63" s="188"/>
      <c r="ABF63" s="188"/>
      <c r="ABG63" s="188"/>
      <c r="ABH63" s="188"/>
      <c r="ABI63" s="188"/>
      <c r="ABJ63" s="188"/>
      <c r="ABK63" s="188"/>
      <c r="ABL63" s="188"/>
      <c r="ABM63" s="188"/>
      <c r="ABN63" s="188"/>
      <c r="ABO63" s="188"/>
      <c r="ABP63" s="188"/>
      <c r="ABQ63" s="188"/>
      <c r="ABR63" s="188"/>
      <c r="ABS63" s="188"/>
      <c r="ABT63" s="188"/>
      <c r="ABU63" s="188"/>
      <c r="ABV63" s="188"/>
      <c r="ABW63" s="188"/>
      <c r="ABX63" s="188"/>
      <c r="ABY63" s="188"/>
      <c r="ABZ63" s="188"/>
      <c r="ACA63" s="188"/>
      <c r="ACB63" s="188"/>
      <c r="ACC63" s="188"/>
      <c r="ACD63" s="188"/>
      <c r="ACE63" s="188"/>
      <c r="ACF63" s="188"/>
      <c r="ACG63" s="188"/>
      <c r="ACH63" s="188"/>
      <c r="ACI63" s="188"/>
      <c r="ACJ63" s="188"/>
      <c r="ACK63" s="188"/>
      <c r="ACL63" s="188"/>
      <c r="ACM63" s="188"/>
      <c r="ACN63" s="188"/>
      <c r="ACO63" s="188"/>
      <c r="ACP63" s="188"/>
      <c r="ACQ63" s="188"/>
      <c r="ACR63" s="188"/>
      <c r="ACS63" s="188"/>
      <c r="ACT63" s="188"/>
      <c r="ACU63" s="188"/>
      <c r="ACV63" s="188"/>
      <c r="ACW63" s="188"/>
      <c r="ACX63" s="188"/>
      <c r="ACY63" s="188"/>
      <c r="ACZ63" s="188"/>
      <c r="ADA63" s="188"/>
      <c r="ADB63" s="188"/>
      <c r="ADC63" s="188"/>
      <c r="ADD63" s="188"/>
      <c r="ADE63" s="188"/>
      <c r="ADF63" s="188"/>
      <c r="ADG63" s="188"/>
      <c r="ADH63" s="188"/>
      <c r="ADI63" s="188"/>
      <c r="ADJ63" s="188"/>
      <c r="ADK63" s="188"/>
      <c r="ADL63" s="188"/>
      <c r="ADM63" s="188"/>
      <c r="ADN63" s="188"/>
      <c r="ADO63" s="188"/>
      <c r="ADP63" s="188"/>
      <c r="ADQ63" s="188"/>
      <c r="ADR63" s="188"/>
      <c r="ADS63" s="188"/>
      <c r="ADT63" s="188"/>
      <c r="ADU63" s="188"/>
      <c r="ADV63" s="188"/>
      <c r="ADW63" s="188"/>
      <c r="ADX63" s="188"/>
      <c r="ADY63" s="188"/>
      <c r="ADZ63" s="188"/>
      <c r="AEA63" s="188"/>
      <c r="AEB63" s="188"/>
      <c r="AEC63" s="188"/>
      <c r="AED63" s="188"/>
      <c r="AEE63" s="188"/>
      <c r="AEF63" s="188"/>
      <c r="AEG63" s="188"/>
      <c r="AEH63" s="188"/>
      <c r="AEI63" s="188"/>
      <c r="AEJ63" s="188"/>
      <c r="AEK63" s="188"/>
      <c r="AEL63" s="188"/>
      <c r="AEM63" s="188"/>
      <c r="AEN63" s="188"/>
      <c r="AEO63" s="188"/>
      <c r="AEP63" s="188"/>
      <c r="AEQ63" s="188"/>
      <c r="AER63" s="188"/>
      <c r="AES63" s="188"/>
      <c r="AET63" s="188"/>
      <c r="AEU63" s="188"/>
      <c r="AEV63" s="188"/>
      <c r="AEW63" s="188"/>
      <c r="AEX63" s="188"/>
      <c r="AEY63" s="188"/>
      <c r="AEZ63" s="188"/>
      <c r="AFA63" s="188"/>
      <c r="AFB63" s="188"/>
      <c r="AFC63" s="188"/>
      <c r="AFD63" s="188"/>
      <c r="AFE63" s="188"/>
      <c r="AFF63" s="188"/>
      <c r="AFG63" s="188"/>
      <c r="AFH63" s="188"/>
      <c r="AFI63" s="188"/>
      <c r="AFJ63" s="188"/>
      <c r="AFK63" s="188"/>
      <c r="AFL63" s="188"/>
      <c r="AFM63" s="188"/>
      <c r="AFN63" s="188"/>
      <c r="AFO63" s="188"/>
      <c r="AFP63" s="188"/>
      <c r="AFQ63" s="188"/>
      <c r="AFR63" s="188"/>
      <c r="AFS63" s="188"/>
      <c r="AFT63" s="188"/>
      <c r="AFU63" s="188"/>
      <c r="AFV63" s="188"/>
      <c r="AFW63" s="188"/>
      <c r="AFX63" s="188"/>
      <c r="AFY63" s="188"/>
      <c r="AFZ63" s="188"/>
      <c r="AGA63" s="188"/>
      <c r="AGB63" s="188"/>
      <c r="AGC63" s="188"/>
      <c r="AGD63" s="188"/>
      <c r="AGE63" s="188"/>
      <c r="AGF63" s="188"/>
      <c r="AGG63" s="188"/>
      <c r="AGH63" s="188"/>
      <c r="AGI63" s="188"/>
      <c r="AGJ63" s="188"/>
      <c r="AGK63" s="188"/>
      <c r="AGL63" s="188"/>
      <c r="AGM63" s="188"/>
      <c r="AGN63" s="188"/>
      <c r="AGO63" s="188"/>
      <c r="AGP63" s="188"/>
      <c r="AGQ63" s="188"/>
      <c r="AGR63" s="188"/>
      <c r="AGS63" s="188"/>
      <c r="AGT63" s="188"/>
      <c r="AGU63" s="188"/>
      <c r="AGV63" s="188"/>
      <c r="AGW63" s="188"/>
      <c r="AGX63" s="188"/>
      <c r="AGY63" s="188"/>
      <c r="AGZ63" s="188"/>
      <c r="AHA63" s="188"/>
      <c r="AHB63" s="188"/>
      <c r="AHC63" s="188"/>
      <c r="AHD63" s="188"/>
      <c r="AHE63" s="188"/>
      <c r="AHF63" s="188"/>
      <c r="AHG63" s="188"/>
      <c r="AHH63" s="188"/>
      <c r="AHI63" s="188"/>
      <c r="AHJ63" s="188"/>
      <c r="AHK63" s="188"/>
      <c r="AHL63" s="188"/>
      <c r="AHM63" s="188"/>
      <c r="AHN63" s="188"/>
      <c r="AHO63" s="188"/>
      <c r="AHP63" s="188"/>
      <c r="AHQ63" s="188"/>
      <c r="AHR63" s="188"/>
      <c r="AHS63" s="188"/>
      <c r="AHT63" s="188"/>
      <c r="AHU63" s="188"/>
      <c r="AHV63" s="188"/>
      <c r="AHW63" s="188"/>
      <c r="AHX63" s="188"/>
      <c r="AHY63" s="188"/>
      <c r="AHZ63" s="188"/>
      <c r="AIA63" s="188"/>
      <c r="AIB63" s="188"/>
      <c r="AIC63" s="188"/>
      <c r="AID63" s="188"/>
      <c r="AIE63" s="188"/>
      <c r="AIF63" s="188"/>
      <c r="AIG63" s="188"/>
      <c r="AIH63" s="188"/>
      <c r="AII63" s="188"/>
      <c r="AIJ63" s="188"/>
      <c r="AIK63" s="188"/>
      <c r="AIL63" s="188"/>
      <c r="AIM63" s="188"/>
      <c r="AIN63" s="188"/>
      <c r="AIO63" s="188"/>
      <c r="AIP63" s="188"/>
      <c r="AIQ63" s="188"/>
      <c r="AIR63" s="188"/>
      <c r="AIS63" s="188"/>
      <c r="AIT63" s="188"/>
      <c r="AIU63" s="188"/>
      <c r="AIV63" s="188"/>
      <c r="AIW63" s="188"/>
      <c r="AIX63" s="188"/>
      <c r="AIY63" s="188"/>
      <c r="AIZ63" s="188"/>
      <c r="AJA63" s="188"/>
      <c r="AJB63" s="188"/>
      <c r="AJC63" s="188"/>
      <c r="AJD63" s="188"/>
      <c r="AJE63" s="188"/>
      <c r="AJF63" s="188"/>
      <c r="AJG63" s="188"/>
      <c r="AJH63" s="188"/>
      <c r="AJI63" s="188"/>
      <c r="AJJ63" s="188"/>
      <c r="AJK63" s="188"/>
      <c r="AJL63" s="188"/>
      <c r="AJM63" s="188"/>
      <c r="AJN63" s="188"/>
      <c r="AJO63" s="188"/>
      <c r="AJP63" s="188"/>
      <c r="AJQ63" s="188"/>
      <c r="AJR63" s="188"/>
      <c r="AJS63" s="188"/>
      <c r="AJT63" s="188"/>
      <c r="AJU63" s="188"/>
      <c r="AJV63" s="188"/>
      <c r="AJW63" s="188"/>
      <c r="AJX63" s="188"/>
      <c r="AJY63" s="188"/>
      <c r="AJZ63" s="188"/>
      <c r="AKA63" s="188"/>
      <c r="AKB63" s="188"/>
      <c r="AKC63" s="188"/>
      <c r="AKD63" s="188"/>
      <c r="AKE63" s="188"/>
      <c r="AKF63" s="188"/>
      <c r="AKG63" s="188"/>
      <c r="AKH63" s="188"/>
      <c r="AKI63" s="188"/>
      <c r="AKJ63" s="188"/>
      <c r="AKK63" s="188"/>
      <c r="AKL63" s="188"/>
      <c r="AKM63" s="188"/>
      <c r="AKN63" s="188"/>
      <c r="AKO63" s="188"/>
      <c r="AKP63" s="188"/>
      <c r="AKQ63" s="188"/>
      <c r="AKR63" s="188"/>
      <c r="AKS63" s="188"/>
      <c r="AKT63" s="188"/>
      <c r="AKU63" s="188"/>
      <c r="AKV63" s="188"/>
      <c r="AKW63" s="188"/>
      <c r="AKX63" s="188"/>
      <c r="AKY63" s="188"/>
      <c r="AKZ63" s="188"/>
      <c r="ALA63" s="188"/>
      <c r="ALB63" s="188"/>
      <c r="ALC63" s="188"/>
      <c r="ALD63" s="188"/>
      <c r="ALE63" s="188"/>
      <c r="ALF63" s="188"/>
      <c r="ALG63" s="188"/>
      <c r="ALH63" s="188"/>
      <c r="ALI63" s="188"/>
      <c r="ALJ63" s="188"/>
      <c r="ALK63" s="188"/>
      <c r="ALL63" s="188"/>
      <c r="ALM63" s="188"/>
      <c r="ALN63" s="188"/>
      <c r="ALO63" s="188"/>
      <c r="ALP63" s="188"/>
      <c r="ALQ63" s="188"/>
      <c r="ALR63" s="188"/>
      <c r="ALS63" s="188"/>
      <c r="ALT63" s="188"/>
      <c r="ALU63" s="188"/>
      <c r="ALV63" s="188"/>
      <c r="ALW63" s="188"/>
      <c r="ALX63" s="188"/>
      <c r="ALY63" s="188"/>
      <c r="ALZ63" s="188"/>
      <c r="AMA63" s="188"/>
      <c r="AMB63" s="188"/>
      <c r="AMC63" s="188"/>
      <c r="AMD63" s="188"/>
      <c r="AME63" s="188"/>
      <c r="AMF63" s="188"/>
      <c r="AMG63" s="188"/>
      <c r="AMH63" s="188"/>
      <c r="AMI63" s="188"/>
      <c r="AMJ63" s="188"/>
    </row>
    <row r="64" spans="1:1024" ht="15" x14ac:dyDescent="0.25">
      <c r="A64" s="179"/>
      <c r="B64" s="179"/>
      <c r="C64" s="179"/>
      <c r="D64" s="179"/>
      <c r="E64" s="179"/>
      <c r="F64" s="179"/>
      <c r="G64" s="179"/>
      <c r="H64" s="179"/>
      <c r="I64" s="179"/>
      <c r="J64" s="179"/>
      <c r="K64" s="179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88"/>
      <c r="DX64" s="188"/>
      <c r="DY64" s="188"/>
      <c r="DZ64" s="188"/>
      <c r="EA64" s="188"/>
      <c r="EB64" s="188"/>
      <c r="EC64" s="188"/>
      <c r="ED64" s="188"/>
      <c r="EE64" s="188"/>
      <c r="EF64" s="188"/>
      <c r="EG64" s="188"/>
      <c r="EH64" s="188"/>
      <c r="EI64" s="188"/>
      <c r="EJ64" s="188"/>
      <c r="EK64" s="188"/>
      <c r="EL64" s="188"/>
      <c r="EM64" s="188"/>
      <c r="EN64" s="188"/>
      <c r="EO64" s="188"/>
      <c r="EP64" s="188"/>
      <c r="EQ64" s="188"/>
      <c r="ER64" s="188"/>
      <c r="ES64" s="188"/>
      <c r="ET64" s="188"/>
      <c r="EU64" s="188"/>
      <c r="EV64" s="188"/>
      <c r="EW64" s="188"/>
      <c r="EX64" s="188"/>
      <c r="EY64" s="188"/>
      <c r="EZ64" s="188"/>
      <c r="FA64" s="188"/>
      <c r="FB64" s="188"/>
      <c r="FC64" s="188"/>
      <c r="FD64" s="188"/>
      <c r="FE64" s="188"/>
      <c r="FF64" s="188"/>
      <c r="FG64" s="188"/>
      <c r="FH64" s="188"/>
      <c r="FI64" s="188"/>
      <c r="FJ64" s="188"/>
      <c r="FK64" s="188"/>
      <c r="FL64" s="188"/>
      <c r="FM64" s="188"/>
      <c r="FN64" s="188"/>
      <c r="FO64" s="188"/>
      <c r="FP64" s="188"/>
      <c r="FQ64" s="188"/>
      <c r="FR64" s="188"/>
      <c r="FS64" s="188"/>
      <c r="FT64" s="188"/>
      <c r="FU64" s="188"/>
      <c r="FV64" s="188"/>
      <c r="FW64" s="188"/>
      <c r="FX64" s="188"/>
      <c r="FY64" s="188"/>
      <c r="FZ64" s="188"/>
      <c r="GA64" s="188"/>
      <c r="GB64" s="188"/>
      <c r="GC64" s="188"/>
      <c r="GD64" s="188"/>
      <c r="GE64" s="188"/>
      <c r="GF64" s="188"/>
      <c r="GG64" s="188"/>
      <c r="GH64" s="188"/>
      <c r="GI64" s="188"/>
      <c r="GJ64" s="188"/>
      <c r="GK64" s="188"/>
      <c r="GL64" s="188"/>
      <c r="GM64" s="188"/>
      <c r="GN64" s="188"/>
      <c r="GO64" s="188"/>
      <c r="GP64" s="188"/>
      <c r="GQ64" s="188"/>
      <c r="GR64" s="188"/>
      <c r="GS64" s="188"/>
      <c r="GT64" s="188"/>
      <c r="GU64" s="188"/>
      <c r="GV64" s="188"/>
      <c r="GW64" s="188"/>
      <c r="GX64" s="188"/>
      <c r="GY64" s="188"/>
      <c r="GZ64" s="188"/>
      <c r="HA64" s="188"/>
      <c r="HB64" s="188"/>
      <c r="HC64" s="188"/>
      <c r="HD64" s="188"/>
      <c r="HE64" s="188"/>
      <c r="HF64" s="188"/>
      <c r="HG64" s="188"/>
      <c r="HH64" s="188"/>
      <c r="HI64" s="188"/>
      <c r="HJ64" s="188"/>
      <c r="HK64" s="188"/>
      <c r="HL64" s="188"/>
      <c r="HM64" s="188"/>
      <c r="HN64" s="188"/>
      <c r="HO64" s="188"/>
      <c r="HP64" s="188"/>
      <c r="HQ64" s="188"/>
      <c r="HR64" s="188"/>
      <c r="HS64" s="188"/>
      <c r="HT64" s="188"/>
      <c r="HU64" s="188"/>
      <c r="HV64" s="188"/>
      <c r="HW64" s="188"/>
      <c r="HX64" s="188"/>
      <c r="HY64" s="188"/>
      <c r="HZ64" s="188"/>
      <c r="IA64" s="188"/>
      <c r="IB64" s="188"/>
      <c r="IC64" s="188"/>
      <c r="ID64" s="188"/>
      <c r="IE64" s="188"/>
      <c r="IF64" s="188"/>
      <c r="IG64" s="188"/>
      <c r="IH64" s="188"/>
      <c r="II64" s="188"/>
      <c r="IJ64" s="188"/>
      <c r="IK64" s="188"/>
      <c r="IL64" s="188"/>
      <c r="IM64" s="188"/>
      <c r="IN64" s="188"/>
      <c r="IO64" s="188"/>
      <c r="IP64" s="188"/>
      <c r="IQ64" s="188"/>
      <c r="IR64" s="188"/>
      <c r="IS64" s="188"/>
      <c r="IT64" s="188"/>
      <c r="IU64" s="188"/>
      <c r="IV64" s="188"/>
      <c r="IW64" s="188"/>
      <c r="IX64" s="188"/>
      <c r="IY64" s="188"/>
      <c r="IZ64" s="188"/>
      <c r="JA64" s="188"/>
      <c r="JB64" s="188"/>
      <c r="JC64" s="188"/>
      <c r="JD64" s="188"/>
      <c r="JE64" s="188"/>
      <c r="JF64" s="188"/>
      <c r="JG64" s="188"/>
      <c r="JH64" s="188"/>
      <c r="JI64" s="188"/>
      <c r="JJ64" s="188"/>
      <c r="JK64" s="188"/>
      <c r="JL64" s="188"/>
      <c r="JM64" s="188"/>
      <c r="JN64" s="188"/>
      <c r="JO64" s="188"/>
      <c r="JP64" s="188"/>
      <c r="JQ64" s="188"/>
      <c r="JR64" s="188"/>
      <c r="JS64" s="188"/>
      <c r="JT64" s="188"/>
      <c r="JU64" s="188"/>
      <c r="JV64" s="188"/>
      <c r="JW64" s="188"/>
      <c r="JX64" s="188"/>
      <c r="JY64" s="188"/>
      <c r="JZ64" s="188"/>
      <c r="KA64" s="188"/>
      <c r="KB64" s="188"/>
      <c r="KC64" s="188"/>
      <c r="KD64" s="188"/>
      <c r="KE64" s="188"/>
      <c r="KF64" s="188"/>
      <c r="KG64" s="188"/>
      <c r="KH64" s="188"/>
      <c r="KI64" s="188"/>
      <c r="KJ64" s="188"/>
      <c r="KK64" s="188"/>
      <c r="KL64" s="188"/>
      <c r="KM64" s="188"/>
      <c r="KN64" s="188"/>
      <c r="KO64" s="188"/>
      <c r="KP64" s="188"/>
      <c r="KQ64" s="188"/>
      <c r="KR64" s="188"/>
      <c r="KS64" s="188"/>
      <c r="KT64" s="188"/>
      <c r="KU64" s="188"/>
      <c r="KV64" s="188"/>
      <c r="KW64" s="188"/>
      <c r="KX64" s="188"/>
      <c r="KY64" s="188"/>
      <c r="KZ64" s="188"/>
      <c r="LA64" s="188"/>
      <c r="LB64" s="188"/>
      <c r="LC64" s="188"/>
      <c r="LD64" s="188"/>
      <c r="LE64" s="188"/>
      <c r="LF64" s="188"/>
      <c r="LG64" s="188"/>
      <c r="LH64" s="188"/>
      <c r="LI64" s="188"/>
      <c r="LJ64" s="188"/>
      <c r="LK64" s="188"/>
      <c r="LL64" s="188"/>
      <c r="LM64" s="188"/>
      <c r="LN64" s="188"/>
      <c r="LO64" s="188"/>
      <c r="LP64" s="188"/>
      <c r="LQ64" s="188"/>
      <c r="LR64" s="188"/>
      <c r="LS64" s="188"/>
      <c r="LT64" s="188"/>
      <c r="LU64" s="188"/>
      <c r="LV64" s="188"/>
      <c r="LW64" s="188"/>
      <c r="LX64" s="188"/>
      <c r="LY64" s="188"/>
      <c r="LZ64" s="188"/>
      <c r="MA64" s="188"/>
      <c r="MB64" s="188"/>
      <c r="MC64" s="188"/>
      <c r="MD64" s="188"/>
      <c r="ME64" s="188"/>
      <c r="MF64" s="188"/>
      <c r="MG64" s="188"/>
      <c r="MH64" s="188"/>
      <c r="MI64" s="188"/>
      <c r="MJ64" s="188"/>
      <c r="MK64" s="188"/>
      <c r="ML64" s="188"/>
      <c r="MM64" s="188"/>
      <c r="MN64" s="188"/>
      <c r="MO64" s="188"/>
      <c r="MP64" s="188"/>
      <c r="MQ64" s="188"/>
      <c r="MR64" s="188"/>
      <c r="MS64" s="188"/>
      <c r="MT64" s="188"/>
      <c r="MU64" s="188"/>
      <c r="MV64" s="188"/>
      <c r="MW64" s="188"/>
      <c r="MX64" s="188"/>
      <c r="MY64" s="188"/>
      <c r="MZ64" s="188"/>
      <c r="NA64" s="188"/>
      <c r="NB64" s="188"/>
      <c r="NC64" s="188"/>
      <c r="ND64" s="188"/>
      <c r="NE64" s="188"/>
      <c r="NF64" s="188"/>
      <c r="NG64" s="188"/>
      <c r="NH64" s="188"/>
      <c r="NI64" s="188"/>
      <c r="NJ64" s="188"/>
      <c r="NK64" s="188"/>
      <c r="NL64" s="188"/>
      <c r="NM64" s="188"/>
      <c r="NN64" s="188"/>
      <c r="NO64" s="188"/>
      <c r="NP64" s="188"/>
      <c r="NQ64" s="188"/>
      <c r="NR64" s="188"/>
      <c r="NS64" s="188"/>
      <c r="NT64" s="188"/>
      <c r="NU64" s="188"/>
      <c r="NV64" s="188"/>
      <c r="NW64" s="188"/>
      <c r="NX64" s="188"/>
      <c r="NY64" s="188"/>
      <c r="NZ64" s="188"/>
      <c r="OA64" s="188"/>
      <c r="OB64" s="188"/>
      <c r="OC64" s="188"/>
      <c r="OD64" s="188"/>
      <c r="OE64" s="188"/>
      <c r="OF64" s="188"/>
      <c r="OG64" s="188"/>
      <c r="OH64" s="188"/>
      <c r="OI64" s="188"/>
      <c r="OJ64" s="188"/>
      <c r="OK64" s="188"/>
      <c r="OL64" s="188"/>
      <c r="OM64" s="188"/>
      <c r="ON64" s="188"/>
      <c r="OO64" s="188"/>
      <c r="OP64" s="188"/>
      <c r="OQ64" s="188"/>
      <c r="OR64" s="188"/>
      <c r="OS64" s="188"/>
      <c r="OT64" s="188"/>
      <c r="OU64" s="188"/>
      <c r="OV64" s="188"/>
      <c r="OW64" s="188"/>
      <c r="OX64" s="188"/>
      <c r="OY64" s="188"/>
      <c r="OZ64" s="188"/>
      <c r="PA64" s="188"/>
      <c r="PB64" s="188"/>
      <c r="PC64" s="188"/>
      <c r="PD64" s="188"/>
      <c r="PE64" s="188"/>
      <c r="PF64" s="188"/>
      <c r="PG64" s="188"/>
      <c r="PH64" s="188"/>
      <c r="PI64" s="188"/>
      <c r="PJ64" s="188"/>
      <c r="PK64" s="188"/>
      <c r="PL64" s="188"/>
      <c r="PM64" s="188"/>
      <c r="PN64" s="188"/>
      <c r="PO64" s="188"/>
      <c r="PP64" s="188"/>
      <c r="PQ64" s="188"/>
      <c r="PR64" s="188"/>
      <c r="PS64" s="188"/>
      <c r="PT64" s="188"/>
      <c r="PU64" s="188"/>
      <c r="PV64" s="188"/>
      <c r="PW64" s="188"/>
      <c r="PX64" s="188"/>
      <c r="PY64" s="188"/>
      <c r="PZ64" s="188"/>
      <c r="QA64" s="188"/>
      <c r="QB64" s="188"/>
      <c r="QC64" s="188"/>
      <c r="QD64" s="188"/>
      <c r="QE64" s="188"/>
      <c r="QF64" s="188"/>
      <c r="QG64" s="188"/>
      <c r="QH64" s="188"/>
      <c r="QI64" s="188"/>
      <c r="QJ64" s="188"/>
      <c r="QK64" s="188"/>
      <c r="QL64" s="188"/>
      <c r="QM64" s="188"/>
      <c r="QN64" s="188"/>
      <c r="QO64" s="188"/>
      <c r="QP64" s="188"/>
      <c r="QQ64" s="188"/>
      <c r="QR64" s="188"/>
      <c r="QS64" s="188"/>
      <c r="QT64" s="188"/>
      <c r="QU64" s="188"/>
      <c r="QV64" s="188"/>
      <c r="QW64" s="188"/>
      <c r="QX64" s="188"/>
      <c r="QY64" s="188"/>
      <c r="QZ64" s="188"/>
      <c r="RA64" s="188"/>
      <c r="RB64" s="188"/>
      <c r="RC64" s="188"/>
      <c r="RD64" s="188"/>
      <c r="RE64" s="188"/>
      <c r="RF64" s="188"/>
      <c r="RG64" s="188"/>
      <c r="RH64" s="188"/>
      <c r="RI64" s="188"/>
      <c r="RJ64" s="188"/>
      <c r="RK64" s="188"/>
      <c r="RL64" s="188"/>
      <c r="RM64" s="188"/>
      <c r="RN64" s="188"/>
      <c r="RO64" s="188"/>
      <c r="RP64" s="188"/>
      <c r="RQ64" s="188"/>
      <c r="RR64" s="188"/>
      <c r="RS64" s="188"/>
      <c r="RT64" s="188"/>
      <c r="RU64" s="188"/>
      <c r="RV64" s="188"/>
      <c r="RW64" s="188"/>
      <c r="RX64" s="188"/>
      <c r="RY64" s="188"/>
      <c r="RZ64" s="188"/>
      <c r="SA64" s="188"/>
      <c r="SB64" s="188"/>
      <c r="SC64" s="188"/>
      <c r="SD64" s="188"/>
      <c r="SE64" s="188"/>
      <c r="SF64" s="188"/>
      <c r="SG64" s="188"/>
      <c r="SH64" s="188"/>
      <c r="SI64" s="188"/>
      <c r="SJ64" s="188"/>
      <c r="SK64" s="188"/>
      <c r="SL64" s="188"/>
      <c r="SM64" s="188"/>
      <c r="SN64" s="188"/>
      <c r="SO64" s="188"/>
      <c r="SP64" s="188"/>
      <c r="SQ64" s="188"/>
      <c r="SR64" s="188"/>
      <c r="SS64" s="188"/>
      <c r="ST64" s="188"/>
      <c r="SU64" s="188"/>
      <c r="SV64" s="188"/>
      <c r="SW64" s="188"/>
      <c r="SX64" s="188"/>
      <c r="SY64" s="188"/>
      <c r="SZ64" s="188"/>
      <c r="TA64" s="188"/>
      <c r="TB64" s="188"/>
      <c r="TC64" s="188"/>
      <c r="TD64" s="188"/>
      <c r="TE64" s="188"/>
      <c r="TF64" s="188"/>
      <c r="TG64" s="188"/>
      <c r="TH64" s="188"/>
      <c r="TI64" s="188"/>
      <c r="TJ64" s="188"/>
      <c r="TK64" s="188"/>
      <c r="TL64" s="188"/>
      <c r="TM64" s="188"/>
      <c r="TN64" s="188"/>
      <c r="TO64" s="188"/>
      <c r="TP64" s="188"/>
      <c r="TQ64" s="188"/>
      <c r="TR64" s="188"/>
      <c r="TS64" s="188"/>
      <c r="TT64" s="188"/>
      <c r="TU64" s="188"/>
      <c r="TV64" s="188"/>
      <c r="TW64" s="188"/>
      <c r="TX64" s="188"/>
      <c r="TY64" s="188"/>
      <c r="TZ64" s="188"/>
      <c r="UA64" s="188"/>
      <c r="UB64" s="188"/>
      <c r="UC64" s="188"/>
      <c r="UD64" s="188"/>
      <c r="UE64" s="188"/>
      <c r="UF64" s="188"/>
      <c r="UG64" s="188"/>
      <c r="UH64" s="188"/>
      <c r="UI64" s="188"/>
      <c r="UJ64" s="188"/>
      <c r="UK64" s="188"/>
      <c r="UL64" s="188"/>
      <c r="UM64" s="188"/>
      <c r="UN64" s="188"/>
      <c r="UO64" s="188"/>
      <c r="UP64" s="188"/>
      <c r="UQ64" s="188"/>
      <c r="UR64" s="188"/>
      <c r="US64" s="188"/>
      <c r="UT64" s="188"/>
      <c r="UU64" s="188"/>
      <c r="UV64" s="188"/>
      <c r="UW64" s="188"/>
      <c r="UX64" s="188"/>
      <c r="UY64" s="188"/>
      <c r="UZ64" s="188"/>
      <c r="VA64" s="188"/>
      <c r="VB64" s="188"/>
      <c r="VC64" s="188"/>
      <c r="VD64" s="188"/>
      <c r="VE64" s="188"/>
      <c r="VF64" s="188"/>
      <c r="VG64" s="188"/>
      <c r="VH64" s="188"/>
      <c r="VI64" s="188"/>
      <c r="VJ64" s="188"/>
      <c r="VK64" s="188"/>
      <c r="VL64" s="188"/>
      <c r="VM64" s="188"/>
      <c r="VN64" s="188"/>
      <c r="VO64" s="188"/>
      <c r="VP64" s="188"/>
      <c r="VQ64" s="188"/>
      <c r="VR64" s="188"/>
      <c r="VS64" s="188"/>
      <c r="VT64" s="188"/>
      <c r="VU64" s="188"/>
      <c r="VV64" s="188"/>
      <c r="VW64" s="188"/>
      <c r="VX64" s="188"/>
      <c r="VY64" s="188"/>
      <c r="VZ64" s="188"/>
      <c r="WA64" s="188"/>
      <c r="WB64" s="188"/>
      <c r="WC64" s="188"/>
      <c r="WD64" s="188"/>
      <c r="WE64" s="188"/>
      <c r="WF64" s="188"/>
      <c r="WG64" s="188"/>
      <c r="WH64" s="188"/>
      <c r="WI64" s="188"/>
      <c r="WJ64" s="188"/>
      <c r="WK64" s="188"/>
      <c r="WL64" s="188"/>
      <c r="WM64" s="188"/>
      <c r="WN64" s="188"/>
      <c r="WO64" s="188"/>
      <c r="WP64" s="188"/>
      <c r="WQ64" s="188"/>
      <c r="WR64" s="188"/>
      <c r="WS64" s="188"/>
      <c r="WT64" s="188"/>
      <c r="WU64" s="188"/>
      <c r="WV64" s="188"/>
      <c r="WW64" s="188"/>
      <c r="WX64" s="188"/>
      <c r="WY64" s="188"/>
      <c r="WZ64" s="188"/>
      <c r="XA64" s="188"/>
      <c r="XB64" s="188"/>
      <c r="XC64" s="188"/>
      <c r="XD64" s="188"/>
      <c r="XE64" s="188"/>
      <c r="XF64" s="188"/>
      <c r="XG64" s="188"/>
      <c r="XH64" s="188"/>
      <c r="XI64" s="188"/>
      <c r="XJ64" s="188"/>
      <c r="XK64" s="188"/>
      <c r="XL64" s="188"/>
      <c r="XM64" s="188"/>
      <c r="XN64" s="188"/>
      <c r="XO64" s="188"/>
      <c r="XP64" s="188"/>
      <c r="XQ64" s="188"/>
      <c r="XR64" s="188"/>
      <c r="XS64" s="188"/>
      <c r="XT64" s="188"/>
      <c r="XU64" s="188"/>
      <c r="XV64" s="188"/>
      <c r="XW64" s="188"/>
      <c r="XX64" s="188"/>
      <c r="XY64" s="188"/>
      <c r="XZ64" s="188"/>
      <c r="YA64" s="188"/>
      <c r="YB64" s="188"/>
      <c r="YC64" s="188"/>
      <c r="YD64" s="188"/>
      <c r="YE64" s="188"/>
      <c r="YF64" s="188"/>
      <c r="YG64" s="188"/>
      <c r="YH64" s="188"/>
      <c r="YI64" s="188"/>
      <c r="YJ64" s="188"/>
      <c r="YK64" s="188"/>
      <c r="YL64" s="188"/>
      <c r="YM64" s="188"/>
      <c r="YN64" s="188"/>
      <c r="YO64" s="188"/>
      <c r="YP64" s="188"/>
      <c r="YQ64" s="188"/>
      <c r="YR64" s="188"/>
      <c r="YS64" s="188"/>
      <c r="YT64" s="188"/>
      <c r="YU64" s="188"/>
      <c r="YV64" s="188"/>
      <c r="YW64" s="188"/>
      <c r="YX64" s="188"/>
      <c r="YY64" s="188"/>
      <c r="YZ64" s="188"/>
      <c r="ZA64" s="188"/>
      <c r="ZB64" s="188"/>
      <c r="ZC64" s="188"/>
      <c r="ZD64" s="188"/>
      <c r="ZE64" s="188"/>
      <c r="ZF64" s="188"/>
      <c r="ZG64" s="188"/>
      <c r="ZH64" s="188"/>
      <c r="ZI64" s="188"/>
      <c r="ZJ64" s="188"/>
      <c r="ZK64" s="188"/>
      <c r="ZL64" s="188"/>
      <c r="ZM64" s="188"/>
      <c r="ZN64" s="188"/>
      <c r="ZO64" s="188"/>
      <c r="ZP64" s="188"/>
      <c r="ZQ64" s="188"/>
      <c r="ZR64" s="188"/>
      <c r="ZS64" s="188"/>
      <c r="ZT64" s="188"/>
      <c r="ZU64" s="188"/>
      <c r="ZV64" s="188"/>
      <c r="ZW64" s="188"/>
      <c r="ZX64" s="188"/>
      <c r="ZY64" s="188"/>
      <c r="ZZ64" s="188"/>
      <c r="AAA64" s="188"/>
      <c r="AAB64" s="188"/>
      <c r="AAC64" s="188"/>
      <c r="AAD64" s="188"/>
      <c r="AAE64" s="188"/>
      <c r="AAF64" s="188"/>
      <c r="AAG64" s="188"/>
      <c r="AAH64" s="188"/>
      <c r="AAI64" s="188"/>
      <c r="AAJ64" s="188"/>
      <c r="AAK64" s="188"/>
      <c r="AAL64" s="188"/>
      <c r="AAM64" s="188"/>
      <c r="AAN64" s="188"/>
      <c r="AAO64" s="188"/>
      <c r="AAP64" s="188"/>
      <c r="AAQ64" s="188"/>
      <c r="AAR64" s="188"/>
      <c r="AAS64" s="188"/>
      <c r="AAT64" s="188"/>
      <c r="AAU64" s="188"/>
      <c r="AAV64" s="188"/>
      <c r="AAW64" s="188"/>
      <c r="AAX64" s="188"/>
      <c r="AAY64" s="188"/>
      <c r="AAZ64" s="188"/>
      <c r="ABA64" s="188"/>
      <c r="ABB64" s="188"/>
      <c r="ABC64" s="188"/>
      <c r="ABD64" s="188"/>
      <c r="ABE64" s="188"/>
      <c r="ABF64" s="188"/>
      <c r="ABG64" s="188"/>
      <c r="ABH64" s="188"/>
      <c r="ABI64" s="188"/>
      <c r="ABJ64" s="188"/>
      <c r="ABK64" s="188"/>
      <c r="ABL64" s="188"/>
      <c r="ABM64" s="188"/>
      <c r="ABN64" s="188"/>
      <c r="ABO64" s="188"/>
      <c r="ABP64" s="188"/>
      <c r="ABQ64" s="188"/>
      <c r="ABR64" s="188"/>
      <c r="ABS64" s="188"/>
      <c r="ABT64" s="188"/>
      <c r="ABU64" s="188"/>
      <c r="ABV64" s="188"/>
      <c r="ABW64" s="188"/>
      <c r="ABX64" s="188"/>
      <c r="ABY64" s="188"/>
      <c r="ABZ64" s="188"/>
      <c r="ACA64" s="188"/>
      <c r="ACB64" s="188"/>
      <c r="ACC64" s="188"/>
      <c r="ACD64" s="188"/>
      <c r="ACE64" s="188"/>
      <c r="ACF64" s="188"/>
      <c r="ACG64" s="188"/>
      <c r="ACH64" s="188"/>
      <c r="ACI64" s="188"/>
      <c r="ACJ64" s="188"/>
      <c r="ACK64" s="188"/>
      <c r="ACL64" s="188"/>
      <c r="ACM64" s="188"/>
      <c r="ACN64" s="188"/>
      <c r="ACO64" s="188"/>
      <c r="ACP64" s="188"/>
      <c r="ACQ64" s="188"/>
      <c r="ACR64" s="188"/>
      <c r="ACS64" s="188"/>
      <c r="ACT64" s="188"/>
      <c r="ACU64" s="188"/>
      <c r="ACV64" s="188"/>
      <c r="ACW64" s="188"/>
      <c r="ACX64" s="188"/>
      <c r="ACY64" s="188"/>
      <c r="ACZ64" s="188"/>
      <c r="ADA64" s="188"/>
      <c r="ADB64" s="188"/>
      <c r="ADC64" s="188"/>
      <c r="ADD64" s="188"/>
      <c r="ADE64" s="188"/>
      <c r="ADF64" s="188"/>
      <c r="ADG64" s="188"/>
      <c r="ADH64" s="188"/>
      <c r="ADI64" s="188"/>
      <c r="ADJ64" s="188"/>
      <c r="ADK64" s="188"/>
      <c r="ADL64" s="188"/>
      <c r="ADM64" s="188"/>
      <c r="ADN64" s="188"/>
      <c r="ADO64" s="188"/>
      <c r="ADP64" s="188"/>
      <c r="ADQ64" s="188"/>
      <c r="ADR64" s="188"/>
      <c r="ADS64" s="188"/>
      <c r="ADT64" s="188"/>
      <c r="ADU64" s="188"/>
      <c r="ADV64" s="188"/>
      <c r="ADW64" s="188"/>
      <c r="ADX64" s="188"/>
      <c r="ADY64" s="188"/>
      <c r="ADZ64" s="188"/>
      <c r="AEA64" s="188"/>
      <c r="AEB64" s="188"/>
      <c r="AEC64" s="188"/>
      <c r="AED64" s="188"/>
      <c r="AEE64" s="188"/>
      <c r="AEF64" s="188"/>
      <c r="AEG64" s="188"/>
      <c r="AEH64" s="188"/>
      <c r="AEI64" s="188"/>
      <c r="AEJ64" s="188"/>
      <c r="AEK64" s="188"/>
      <c r="AEL64" s="188"/>
      <c r="AEM64" s="188"/>
      <c r="AEN64" s="188"/>
      <c r="AEO64" s="188"/>
      <c r="AEP64" s="188"/>
      <c r="AEQ64" s="188"/>
      <c r="AER64" s="188"/>
      <c r="AES64" s="188"/>
      <c r="AET64" s="188"/>
      <c r="AEU64" s="188"/>
      <c r="AEV64" s="188"/>
      <c r="AEW64" s="188"/>
      <c r="AEX64" s="188"/>
      <c r="AEY64" s="188"/>
      <c r="AEZ64" s="188"/>
      <c r="AFA64" s="188"/>
      <c r="AFB64" s="188"/>
      <c r="AFC64" s="188"/>
      <c r="AFD64" s="188"/>
      <c r="AFE64" s="188"/>
      <c r="AFF64" s="188"/>
      <c r="AFG64" s="188"/>
      <c r="AFH64" s="188"/>
      <c r="AFI64" s="188"/>
      <c r="AFJ64" s="188"/>
      <c r="AFK64" s="188"/>
      <c r="AFL64" s="188"/>
      <c r="AFM64" s="188"/>
      <c r="AFN64" s="188"/>
      <c r="AFO64" s="188"/>
      <c r="AFP64" s="188"/>
      <c r="AFQ64" s="188"/>
      <c r="AFR64" s="188"/>
      <c r="AFS64" s="188"/>
      <c r="AFT64" s="188"/>
      <c r="AFU64" s="188"/>
      <c r="AFV64" s="188"/>
      <c r="AFW64" s="188"/>
      <c r="AFX64" s="188"/>
      <c r="AFY64" s="188"/>
      <c r="AFZ64" s="188"/>
      <c r="AGA64" s="188"/>
      <c r="AGB64" s="188"/>
      <c r="AGC64" s="188"/>
      <c r="AGD64" s="188"/>
      <c r="AGE64" s="188"/>
      <c r="AGF64" s="188"/>
      <c r="AGG64" s="188"/>
      <c r="AGH64" s="188"/>
      <c r="AGI64" s="188"/>
      <c r="AGJ64" s="188"/>
      <c r="AGK64" s="188"/>
      <c r="AGL64" s="188"/>
      <c r="AGM64" s="188"/>
      <c r="AGN64" s="188"/>
      <c r="AGO64" s="188"/>
      <c r="AGP64" s="188"/>
      <c r="AGQ64" s="188"/>
      <c r="AGR64" s="188"/>
      <c r="AGS64" s="188"/>
      <c r="AGT64" s="188"/>
      <c r="AGU64" s="188"/>
      <c r="AGV64" s="188"/>
      <c r="AGW64" s="188"/>
      <c r="AGX64" s="188"/>
      <c r="AGY64" s="188"/>
      <c r="AGZ64" s="188"/>
      <c r="AHA64" s="188"/>
      <c r="AHB64" s="188"/>
      <c r="AHC64" s="188"/>
      <c r="AHD64" s="188"/>
      <c r="AHE64" s="188"/>
      <c r="AHF64" s="188"/>
      <c r="AHG64" s="188"/>
      <c r="AHH64" s="188"/>
      <c r="AHI64" s="188"/>
      <c r="AHJ64" s="188"/>
      <c r="AHK64" s="188"/>
      <c r="AHL64" s="188"/>
      <c r="AHM64" s="188"/>
      <c r="AHN64" s="188"/>
      <c r="AHO64" s="188"/>
      <c r="AHP64" s="188"/>
      <c r="AHQ64" s="188"/>
      <c r="AHR64" s="188"/>
      <c r="AHS64" s="188"/>
      <c r="AHT64" s="188"/>
      <c r="AHU64" s="188"/>
      <c r="AHV64" s="188"/>
      <c r="AHW64" s="188"/>
      <c r="AHX64" s="188"/>
      <c r="AHY64" s="188"/>
      <c r="AHZ64" s="188"/>
      <c r="AIA64" s="188"/>
      <c r="AIB64" s="188"/>
      <c r="AIC64" s="188"/>
      <c r="AID64" s="188"/>
      <c r="AIE64" s="188"/>
      <c r="AIF64" s="188"/>
      <c r="AIG64" s="188"/>
      <c r="AIH64" s="188"/>
      <c r="AII64" s="188"/>
      <c r="AIJ64" s="188"/>
      <c r="AIK64" s="188"/>
      <c r="AIL64" s="188"/>
      <c r="AIM64" s="188"/>
      <c r="AIN64" s="188"/>
      <c r="AIO64" s="188"/>
      <c r="AIP64" s="188"/>
      <c r="AIQ64" s="188"/>
      <c r="AIR64" s="188"/>
      <c r="AIS64" s="188"/>
      <c r="AIT64" s="188"/>
      <c r="AIU64" s="188"/>
      <c r="AIV64" s="188"/>
      <c r="AIW64" s="188"/>
      <c r="AIX64" s="188"/>
      <c r="AIY64" s="188"/>
      <c r="AIZ64" s="188"/>
      <c r="AJA64" s="188"/>
      <c r="AJB64" s="188"/>
      <c r="AJC64" s="188"/>
      <c r="AJD64" s="188"/>
      <c r="AJE64" s="188"/>
      <c r="AJF64" s="188"/>
      <c r="AJG64" s="188"/>
      <c r="AJH64" s="188"/>
      <c r="AJI64" s="188"/>
      <c r="AJJ64" s="188"/>
      <c r="AJK64" s="188"/>
      <c r="AJL64" s="188"/>
      <c r="AJM64" s="188"/>
      <c r="AJN64" s="188"/>
      <c r="AJO64" s="188"/>
      <c r="AJP64" s="188"/>
      <c r="AJQ64" s="188"/>
      <c r="AJR64" s="188"/>
      <c r="AJS64" s="188"/>
      <c r="AJT64" s="188"/>
      <c r="AJU64" s="188"/>
      <c r="AJV64" s="188"/>
      <c r="AJW64" s="188"/>
      <c r="AJX64" s="188"/>
      <c r="AJY64" s="188"/>
      <c r="AJZ64" s="188"/>
      <c r="AKA64" s="188"/>
      <c r="AKB64" s="188"/>
      <c r="AKC64" s="188"/>
      <c r="AKD64" s="188"/>
      <c r="AKE64" s="188"/>
      <c r="AKF64" s="188"/>
      <c r="AKG64" s="188"/>
      <c r="AKH64" s="188"/>
      <c r="AKI64" s="188"/>
      <c r="AKJ64" s="188"/>
      <c r="AKK64" s="188"/>
      <c r="AKL64" s="188"/>
      <c r="AKM64" s="188"/>
      <c r="AKN64" s="188"/>
      <c r="AKO64" s="188"/>
      <c r="AKP64" s="188"/>
      <c r="AKQ64" s="188"/>
      <c r="AKR64" s="188"/>
      <c r="AKS64" s="188"/>
      <c r="AKT64" s="188"/>
      <c r="AKU64" s="188"/>
      <c r="AKV64" s="188"/>
      <c r="AKW64" s="188"/>
      <c r="AKX64" s="188"/>
      <c r="AKY64" s="188"/>
      <c r="AKZ64" s="188"/>
      <c r="ALA64" s="188"/>
      <c r="ALB64" s="188"/>
      <c r="ALC64" s="188"/>
      <c r="ALD64" s="188"/>
      <c r="ALE64" s="188"/>
      <c r="ALF64" s="188"/>
      <c r="ALG64" s="188"/>
      <c r="ALH64" s="188"/>
      <c r="ALI64" s="188"/>
      <c r="ALJ64" s="188"/>
      <c r="ALK64" s="188"/>
      <c r="ALL64" s="188"/>
      <c r="ALM64" s="188"/>
      <c r="ALN64" s="188"/>
      <c r="ALO64" s="188"/>
      <c r="ALP64" s="188"/>
      <c r="ALQ64" s="188"/>
      <c r="ALR64" s="188"/>
      <c r="ALS64" s="188"/>
      <c r="ALT64" s="188"/>
      <c r="ALU64" s="188"/>
      <c r="ALV64" s="188"/>
      <c r="ALW64" s="188"/>
      <c r="ALX64" s="188"/>
      <c r="ALY64" s="188"/>
      <c r="ALZ64" s="188"/>
      <c r="AMA64" s="188"/>
      <c r="AMB64" s="188"/>
      <c r="AMC64" s="188"/>
      <c r="AMD64" s="188"/>
      <c r="AME64" s="188"/>
      <c r="AMF64" s="188"/>
      <c r="AMG64" s="188"/>
      <c r="AMH64" s="188"/>
      <c r="AMI64" s="188"/>
      <c r="AMJ64" s="188"/>
    </row>
    <row r="65" spans="1:1024" ht="15" x14ac:dyDescent="0.25">
      <c r="A65" s="179"/>
      <c r="B65" s="179"/>
      <c r="C65" s="179"/>
      <c r="D65" s="179"/>
      <c r="E65" s="179"/>
      <c r="F65" s="179"/>
      <c r="G65" s="179"/>
      <c r="H65" s="179"/>
      <c r="I65" s="179"/>
      <c r="J65" s="179"/>
      <c r="K65" s="179"/>
      <c r="L65" s="89"/>
      <c r="M65" s="89"/>
      <c r="N65" s="89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88"/>
      <c r="DX65" s="188"/>
      <c r="DY65" s="188"/>
      <c r="DZ65" s="188"/>
      <c r="EA65" s="188"/>
      <c r="EB65" s="188"/>
      <c r="EC65" s="188"/>
      <c r="ED65" s="188"/>
      <c r="EE65" s="188"/>
      <c r="EF65" s="188"/>
      <c r="EG65" s="188"/>
      <c r="EH65" s="188"/>
      <c r="EI65" s="188"/>
      <c r="EJ65" s="188"/>
      <c r="EK65" s="188"/>
      <c r="EL65" s="188"/>
      <c r="EM65" s="188"/>
      <c r="EN65" s="188"/>
      <c r="EO65" s="188"/>
      <c r="EP65" s="188"/>
      <c r="EQ65" s="188"/>
      <c r="ER65" s="188"/>
      <c r="ES65" s="188"/>
      <c r="ET65" s="188"/>
      <c r="EU65" s="188"/>
      <c r="EV65" s="188"/>
      <c r="EW65" s="188"/>
      <c r="EX65" s="188"/>
      <c r="EY65" s="188"/>
      <c r="EZ65" s="188"/>
      <c r="FA65" s="188"/>
      <c r="FB65" s="188"/>
      <c r="FC65" s="188"/>
      <c r="FD65" s="188"/>
      <c r="FE65" s="188"/>
      <c r="FF65" s="188"/>
      <c r="FG65" s="188"/>
      <c r="FH65" s="188"/>
      <c r="FI65" s="188"/>
      <c r="FJ65" s="188"/>
      <c r="FK65" s="188"/>
      <c r="FL65" s="188"/>
      <c r="FM65" s="188"/>
      <c r="FN65" s="188"/>
      <c r="FO65" s="188"/>
      <c r="FP65" s="188"/>
      <c r="FQ65" s="188"/>
      <c r="FR65" s="188"/>
      <c r="FS65" s="188"/>
      <c r="FT65" s="188"/>
      <c r="FU65" s="188"/>
      <c r="FV65" s="188"/>
      <c r="FW65" s="188"/>
      <c r="FX65" s="188"/>
      <c r="FY65" s="188"/>
      <c r="FZ65" s="188"/>
      <c r="GA65" s="188"/>
      <c r="GB65" s="188"/>
      <c r="GC65" s="188"/>
      <c r="GD65" s="188"/>
      <c r="GE65" s="188"/>
      <c r="GF65" s="188"/>
      <c r="GG65" s="188"/>
      <c r="GH65" s="188"/>
      <c r="GI65" s="188"/>
      <c r="GJ65" s="188"/>
      <c r="GK65" s="188"/>
      <c r="GL65" s="188"/>
      <c r="GM65" s="188"/>
      <c r="GN65" s="188"/>
      <c r="GO65" s="188"/>
      <c r="GP65" s="188"/>
      <c r="GQ65" s="188"/>
      <c r="GR65" s="188"/>
      <c r="GS65" s="188"/>
      <c r="GT65" s="188"/>
      <c r="GU65" s="188"/>
      <c r="GV65" s="188"/>
      <c r="GW65" s="188"/>
      <c r="GX65" s="188"/>
      <c r="GY65" s="188"/>
      <c r="GZ65" s="188"/>
      <c r="HA65" s="188"/>
      <c r="HB65" s="188"/>
      <c r="HC65" s="188"/>
      <c r="HD65" s="188"/>
      <c r="HE65" s="188"/>
      <c r="HF65" s="188"/>
      <c r="HG65" s="188"/>
      <c r="HH65" s="188"/>
      <c r="HI65" s="188"/>
      <c r="HJ65" s="188"/>
      <c r="HK65" s="188"/>
      <c r="HL65" s="188"/>
      <c r="HM65" s="188"/>
      <c r="HN65" s="188"/>
      <c r="HO65" s="188"/>
      <c r="HP65" s="188"/>
      <c r="HQ65" s="188"/>
      <c r="HR65" s="188"/>
      <c r="HS65" s="188"/>
      <c r="HT65" s="188"/>
      <c r="HU65" s="188"/>
      <c r="HV65" s="188"/>
      <c r="HW65" s="188"/>
      <c r="HX65" s="188"/>
      <c r="HY65" s="188"/>
      <c r="HZ65" s="188"/>
      <c r="IA65" s="188"/>
      <c r="IB65" s="188"/>
      <c r="IC65" s="188"/>
      <c r="ID65" s="188"/>
      <c r="IE65" s="188"/>
      <c r="IF65" s="188"/>
      <c r="IG65" s="188"/>
      <c r="IH65" s="188"/>
      <c r="II65" s="188"/>
      <c r="IJ65" s="188"/>
      <c r="IK65" s="188"/>
      <c r="IL65" s="188"/>
      <c r="IM65" s="188"/>
      <c r="IN65" s="188"/>
      <c r="IO65" s="188"/>
      <c r="IP65" s="188"/>
      <c r="IQ65" s="188"/>
      <c r="IR65" s="188"/>
      <c r="IS65" s="188"/>
      <c r="IT65" s="188"/>
      <c r="IU65" s="188"/>
      <c r="IV65" s="188"/>
      <c r="IW65" s="188"/>
      <c r="IX65" s="188"/>
      <c r="IY65" s="188"/>
      <c r="IZ65" s="188"/>
      <c r="JA65" s="188"/>
      <c r="JB65" s="188"/>
      <c r="JC65" s="188"/>
      <c r="JD65" s="188"/>
      <c r="JE65" s="188"/>
      <c r="JF65" s="188"/>
      <c r="JG65" s="188"/>
      <c r="JH65" s="188"/>
      <c r="JI65" s="188"/>
      <c r="JJ65" s="188"/>
      <c r="JK65" s="188"/>
      <c r="JL65" s="188"/>
      <c r="JM65" s="188"/>
      <c r="JN65" s="188"/>
      <c r="JO65" s="188"/>
      <c r="JP65" s="188"/>
      <c r="JQ65" s="188"/>
      <c r="JR65" s="188"/>
      <c r="JS65" s="188"/>
      <c r="JT65" s="188"/>
      <c r="JU65" s="188"/>
      <c r="JV65" s="188"/>
      <c r="JW65" s="188"/>
      <c r="JX65" s="188"/>
      <c r="JY65" s="188"/>
      <c r="JZ65" s="188"/>
      <c r="KA65" s="188"/>
      <c r="KB65" s="188"/>
      <c r="KC65" s="188"/>
      <c r="KD65" s="188"/>
      <c r="KE65" s="188"/>
      <c r="KF65" s="188"/>
      <c r="KG65" s="188"/>
      <c r="KH65" s="188"/>
      <c r="KI65" s="188"/>
      <c r="KJ65" s="188"/>
      <c r="KK65" s="188"/>
      <c r="KL65" s="188"/>
      <c r="KM65" s="188"/>
      <c r="KN65" s="188"/>
      <c r="KO65" s="188"/>
      <c r="KP65" s="188"/>
      <c r="KQ65" s="188"/>
      <c r="KR65" s="188"/>
      <c r="KS65" s="188"/>
      <c r="KT65" s="188"/>
      <c r="KU65" s="188"/>
      <c r="KV65" s="188"/>
      <c r="KW65" s="188"/>
      <c r="KX65" s="188"/>
      <c r="KY65" s="188"/>
      <c r="KZ65" s="188"/>
      <c r="LA65" s="188"/>
      <c r="LB65" s="188"/>
      <c r="LC65" s="188"/>
      <c r="LD65" s="188"/>
      <c r="LE65" s="188"/>
      <c r="LF65" s="188"/>
      <c r="LG65" s="188"/>
      <c r="LH65" s="188"/>
      <c r="LI65" s="188"/>
      <c r="LJ65" s="188"/>
      <c r="LK65" s="188"/>
      <c r="LL65" s="188"/>
      <c r="LM65" s="188"/>
      <c r="LN65" s="188"/>
      <c r="LO65" s="188"/>
      <c r="LP65" s="188"/>
      <c r="LQ65" s="188"/>
      <c r="LR65" s="188"/>
      <c r="LS65" s="188"/>
      <c r="LT65" s="188"/>
      <c r="LU65" s="188"/>
      <c r="LV65" s="188"/>
      <c r="LW65" s="188"/>
      <c r="LX65" s="188"/>
      <c r="LY65" s="188"/>
      <c r="LZ65" s="188"/>
      <c r="MA65" s="188"/>
      <c r="MB65" s="188"/>
      <c r="MC65" s="188"/>
      <c r="MD65" s="188"/>
      <c r="ME65" s="188"/>
      <c r="MF65" s="188"/>
      <c r="MG65" s="188"/>
      <c r="MH65" s="188"/>
      <c r="MI65" s="188"/>
      <c r="MJ65" s="188"/>
      <c r="MK65" s="188"/>
      <c r="ML65" s="188"/>
      <c r="MM65" s="188"/>
      <c r="MN65" s="188"/>
      <c r="MO65" s="188"/>
      <c r="MP65" s="188"/>
      <c r="MQ65" s="188"/>
      <c r="MR65" s="188"/>
      <c r="MS65" s="188"/>
      <c r="MT65" s="188"/>
      <c r="MU65" s="188"/>
      <c r="MV65" s="188"/>
      <c r="MW65" s="188"/>
      <c r="MX65" s="188"/>
      <c r="MY65" s="188"/>
      <c r="MZ65" s="188"/>
      <c r="NA65" s="188"/>
      <c r="NB65" s="188"/>
      <c r="NC65" s="188"/>
      <c r="ND65" s="188"/>
      <c r="NE65" s="188"/>
      <c r="NF65" s="188"/>
      <c r="NG65" s="188"/>
      <c r="NH65" s="188"/>
      <c r="NI65" s="188"/>
      <c r="NJ65" s="188"/>
      <c r="NK65" s="188"/>
      <c r="NL65" s="188"/>
      <c r="NM65" s="188"/>
      <c r="NN65" s="188"/>
      <c r="NO65" s="188"/>
      <c r="NP65" s="188"/>
      <c r="NQ65" s="188"/>
      <c r="NR65" s="188"/>
      <c r="NS65" s="188"/>
      <c r="NT65" s="188"/>
      <c r="NU65" s="188"/>
      <c r="NV65" s="188"/>
      <c r="NW65" s="188"/>
      <c r="NX65" s="188"/>
      <c r="NY65" s="188"/>
      <c r="NZ65" s="188"/>
      <c r="OA65" s="188"/>
      <c r="OB65" s="188"/>
      <c r="OC65" s="188"/>
      <c r="OD65" s="188"/>
      <c r="OE65" s="188"/>
      <c r="OF65" s="188"/>
      <c r="OG65" s="188"/>
      <c r="OH65" s="188"/>
      <c r="OI65" s="188"/>
      <c r="OJ65" s="188"/>
      <c r="OK65" s="188"/>
      <c r="OL65" s="188"/>
      <c r="OM65" s="188"/>
      <c r="ON65" s="188"/>
      <c r="OO65" s="188"/>
      <c r="OP65" s="188"/>
      <c r="OQ65" s="188"/>
      <c r="OR65" s="188"/>
      <c r="OS65" s="188"/>
      <c r="OT65" s="188"/>
      <c r="OU65" s="188"/>
      <c r="OV65" s="188"/>
      <c r="OW65" s="188"/>
      <c r="OX65" s="188"/>
      <c r="OY65" s="188"/>
      <c r="OZ65" s="188"/>
      <c r="PA65" s="188"/>
      <c r="PB65" s="188"/>
      <c r="PC65" s="188"/>
      <c r="PD65" s="188"/>
      <c r="PE65" s="188"/>
      <c r="PF65" s="188"/>
      <c r="PG65" s="188"/>
      <c r="PH65" s="188"/>
      <c r="PI65" s="188"/>
      <c r="PJ65" s="188"/>
      <c r="PK65" s="188"/>
      <c r="PL65" s="188"/>
      <c r="PM65" s="188"/>
      <c r="PN65" s="188"/>
      <c r="PO65" s="188"/>
      <c r="PP65" s="188"/>
      <c r="PQ65" s="188"/>
      <c r="PR65" s="188"/>
      <c r="PS65" s="188"/>
      <c r="PT65" s="188"/>
      <c r="PU65" s="188"/>
      <c r="PV65" s="188"/>
      <c r="PW65" s="188"/>
      <c r="PX65" s="188"/>
      <c r="PY65" s="188"/>
      <c r="PZ65" s="188"/>
      <c r="QA65" s="188"/>
      <c r="QB65" s="188"/>
      <c r="QC65" s="188"/>
      <c r="QD65" s="188"/>
      <c r="QE65" s="188"/>
      <c r="QF65" s="188"/>
      <c r="QG65" s="188"/>
      <c r="QH65" s="188"/>
      <c r="QI65" s="188"/>
      <c r="QJ65" s="188"/>
      <c r="QK65" s="188"/>
      <c r="QL65" s="188"/>
      <c r="QM65" s="188"/>
      <c r="QN65" s="188"/>
      <c r="QO65" s="188"/>
      <c r="QP65" s="188"/>
      <c r="QQ65" s="188"/>
      <c r="QR65" s="188"/>
      <c r="QS65" s="188"/>
      <c r="QT65" s="188"/>
      <c r="QU65" s="188"/>
      <c r="QV65" s="188"/>
      <c r="QW65" s="188"/>
      <c r="QX65" s="188"/>
      <c r="QY65" s="188"/>
      <c r="QZ65" s="188"/>
      <c r="RA65" s="188"/>
      <c r="RB65" s="188"/>
      <c r="RC65" s="188"/>
      <c r="RD65" s="188"/>
      <c r="RE65" s="188"/>
      <c r="RF65" s="188"/>
      <c r="RG65" s="188"/>
      <c r="RH65" s="188"/>
      <c r="RI65" s="188"/>
      <c r="RJ65" s="188"/>
      <c r="RK65" s="188"/>
      <c r="RL65" s="188"/>
      <c r="RM65" s="188"/>
      <c r="RN65" s="188"/>
      <c r="RO65" s="188"/>
      <c r="RP65" s="188"/>
      <c r="RQ65" s="188"/>
      <c r="RR65" s="188"/>
      <c r="RS65" s="188"/>
      <c r="RT65" s="188"/>
      <c r="RU65" s="188"/>
      <c r="RV65" s="188"/>
      <c r="RW65" s="188"/>
      <c r="RX65" s="188"/>
      <c r="RY65" s="188"/>
      <c r="RZ65" s="188"/>
      <c r="SA65" s="188"/>
      <c r="SB65" s="188"/>
      <c r="SC65" s="188"/>
      <c r="SD65" s="188"/>
      <c r="SE65" s="188"/>
      <c r="SF65" s="188"/>
      <c r="SG65" s="188"/>
      <c r="SH65" s="188"/>
      <c r="SI65" s="188"/>
      <c r="SJ65" s="188"/>
      <c r="SK65" s="188"/>
      <c r="SL65" s="188"/>
      <c r="SM65" s="188"/>
      <c r="SN65" s="188"/>
      <c r="SO65" s="188"/>
      <c r="SP65" s="188"/>
      <c r="SQ65" s="188"/>
      <c r="SR65" s="188"/>
      <c r="SS65" s="188"/>
      <c r="ST65" s="188"/>
      <c r="SU65" s="188"/>
      <c r="SV65" s="188"/>
      <c r="SW65" s="188"/>
      <c r="SX65" s="188"/>
      <c r="SY65" s="188"/>
      <c r="SZ65" s="188"/>
      <c r="TA65" s="188"/>
      <c r="TB65" s="188"/>
      <c r="TC65" s="188"/>
      <c r="TD65" s="188"/>
      <c r="TE65" s="188"/>
      <c r="TF65" s="188"/>
      <c r="TG65" s="188"/>
      <c r="TH65" s="188"/>
      <c r="TI65" s="188"/>
      <c r="TJ65" s="188"/>
      <c r="TK65" s="188"/>
      <c r="TL65" s="188"/>
      <c r="TM65" s="188"/>
      <c r="TN65" s="188"/>
      <c r="TO65" s="188"/>
      <c r="TP65" s="188"/>
      <c r="TQ65" s="188"/>
      <c r="TR65" s="188"/>
      <c r="TS65" s="188"/>
      <c r="TT65" s="188"/>
      <c r="TU65" s="188"/>
      <c r="TV65" s="188"/>
      <c r="TW65" s="188"/>
      <c r="TX65" s="188"/>
      <c r="TY65" s="188"/>
      <c r="TZ65" s="188"/>
      <c r="UA65" s="188"/>
      <c r="UB65" s="188"/>
      <c r="UC65" s="188"/>
      <c r="UD65" s="188"/>
      <c r="UE65" s="188"/>
      <c r="UF65" s="188"/>
      <c r="UG65" s="188"/>
      <c r="UH65" s="188"/>
      <c r="UI65" s="188"/>
      <c r="UJ65" s="188"/>
      <c r="UK65" s="188"/>
      <c r="UL65" s="188"/>
      <c r="UM65" s="188"/>
      <c r="UN65" s="188"/>
      <c r="UO65" s="188"/>
      <c r="UP65" s="188"/>
      <c r="UQ65" s="188"/>
      <c r="UR65" s="188"/>
      <c r="US65" s="188"/>
      <c r="UT65" s="188"/>
      <c r="UU65" s="188"/>
      <c r="UV65" s="188"/>
      <c r="UW65" s="188"/>
      <c r="UX65" s="188"/>
      <c r="UY65" s="188"/>
      <c r="UZ65" s="188"/>
      <c r="VA65" s="188"/>
      <c r="VB65" s="188"/>
      <c r="VC65" s="188"/>
      <c r="VD65" s="188"/>
      <c r="VE65" s="188"/>
      <c r="VF65" s="188"/>
      <c r="VG65" s="188"/>
      <c r="VH65" s="188"/>
      <c r="VI65" s="188"/>
      <c r="VJ65" s="188"/>
      <c r="VK65" s="188"/>
      <c r="VL65" s="188"/>
      <c r="VM65" s="188"/>
      <c r="VN65" s="188"/>
      <c r="VO65" s="188"/>
      <c r="VP65" s="188"/>
      <c r="VQ65" s="188"/>
      <c r="VR65" s="188"/>
      <c r="VS65" s="188"/>
      <c r="VT65" s="188"/>
      <c r="VU65" s="188"/>
      <c r="VV65" s="188"/>
      <c r="VW65" s="188"/>
      <c r="VX65" s="188"/>
      <c r="VY65" s="188"/>
      <c r="VZ65" s="188"/>
      <c r="WA65" s="188"/>
      <c r="WB65" s="188"/>
      <c r="WC65" s="188"/>
      <c r="WD65" s="188"/>
      <c r="WE65" s="188"/>
      <c r="WF65" s="188"/>
      <c r="WG65" s="188"/>
      <c r="WH65" s="188"/>
      <c r="WI65" s="188"/>
      <c r="WJ65" s="188"/>
      <c r="WK65" s="188"/>
      <c r="WL65" s="188"/>
      <c r="WM65" s="188"/>
      <c r="WN65" s="188"/>
      <c r="WO65" s="188"/>
      <c r="WP65" s="188"/>
      <c r="WQ65" s="188"/>
      <c r="WR65" s="188"/>
      <c r="WS65" s="188"/>
      <c r="WT65" s="188"/>
      <c r="WU65" s="188"/>
      <c r="WV65" s="188"/>
      <c r="WW65" s="188"/>
      <c r="WX65" s="188"/>
      <c r="WY65" s="188"/>
      <c r="WZ65" s="188"/>
      <c r="XA65" s="188"/>
      <c r="XB65" s="188"/>
      <c r="XC65" s="188"/>
      <c r="XD65" s="188"/>
      <c r="XE65" s="188"/>
      <c r="XF65" s="188"/>
      <c r="XG65" s="188"/>
      <c r="XH65" s="188"/>
      <c r="XI65" s="188"/>
      <c r="XJ65" s="188"/>
      <c r="XK65" s="188"/>
      <c r="XL65" s="188"/>
      <c r="XM65" s="188"/>
      <c r="XN65" s="188"/>
      <c r="XO65" s="188"/>
      <c r="XP65" s="188"/>
      <c r="XQ65" s="188"/>
      <c r="XR65" s="188"/>
      <c r="XS65" s="188"/>
      <c r="XT65" s="188"/>
      <c r="XU65" s="188"/>
      <c r="XV65" s="188"/>
      <c r="XW65" s="188"/>
      <c r="XX65" s="188"/>
      <c r="XY65" s="188"/>
      <c r="XZ65" s="188"/>
      <c r="YA65" s="188"/>
      <c r="YB65" s="188"/>
      <c r="YC65" s="188"/>
      <c r="YD65" s="188"/>
      <c r="YE65" s="188"/>
      <c r="YF65" s="188"/>
      <c r="YG65" s="188"/>
      <c r="YH65" s="188"/>
      <c r="YI65" s="188"/>
      <c r="YJ65" s="188"/>
      <c r="YK65" s="188"/>
      <c r="YL65" s="188"/>
      <c r="YM65" s="188"/>
      <c r="YN65" s="188"/>
      <c r="YO65" s="188"/>
      <c r="YP65" s="188"/>
      <c r="YQ65" s="188"/>
      <c r="YR65" s="188"/>
      <c r="YS65" s="188"/>
      <c r="YT65" s="188"/>
      <c r="YU65" s="188"/>
      <c r="YV65" s="188"/>
      <c r="YW65" s="188"/>
      <c r="YX65" s="188"/>
      <c r="YY65" s="188"/>
      <c r="YZ65" s="188"/>
      <c r="ZA65" s="188"/>
      <c r="ZB65" s="188"/>
      <c r="ZC65" s="188"/>
      <c r="ZD65" s="188"/>
      <c r="ZE65" s="188"/>
      <c r="ZF65" s="188"/>
      <c r="ZG65" s="188"/>
      <c r="ZH65" s="188"/>
      <c r="ZI65" s="188"/>
      <c r="ZJ65" s="188"/>
      <c r="ZK65" s="188"/>
      <c r="ZL65" s="188"/>
      <c r="ZM65" s="188"/>
      <c r="ZN65" s="188"/>
      <c r="ZO65" s="188"/>
      <c r="ZP65" s="188"/>
      <c r="ZQ65" s="188"/>
      <c r="ZR65" s="188"/>
      <c r="ZS65" s="188"/>
      <c r="ZT65" s="188"/>
      <c r="ZU65" s="188"/>
      <c r="ZV65" s="188"/>
      <c r="ZW65" s="188"/>
      <c r="ZX65" s="188"/>
      <c r="ZY65" s="188"/>
      <c r="ZZ65" s="188"/>
      <c r="AAA65" s="188"/>
      <c r="AAB65" s="188"/>
      <c r="AAC65" s="188"/>
      <c r="AAD65" s="188"/>
      <c r="AAE65" s="188"/>
      <c r="AAF65" s="188"/>
      <c r="AAG65" s="188"/>
      <c r="AAH65" s="188"/>
      <c r="AAI65" s="188"/>
      <c r="AAJ65" s="188"/>
      <c r="AAK65" s="188"/>
      <c r="AAL65" s="188"/>
      <c r="AAM65" s="188"/>
      <c r="AAN65" s="188"/>
      <c r="AAO65" s="188"/>
      <c r="AAP65" s="188"/>
      <c r="AAQ65" s="188"/>
      <c r="AAR65" s="188"/>
      <c r="AAS65" s="188"/>
      <c r="AAT65" s="188"/>
      <c r="AAU65" s="188"/>
      <c r="AAV65" s="188"/>
      <c r="AAW65" s="188"/>
      <c r="AAX65" s="188"/>
      <c r="AAY65" s="188"/>
      <c r="AAZ65" s="188"/>
      <c r="ABA65" s="188"/>
      <c r="ABB65" s="188"/>
      <c r="ABC65" s="188"/>
      <c r="ABD65" s="188"/>
      <c r="ABE65" s="188"/>
      <c r="ABF65" s="188"/>
      <c r="ABG65" s="188"/>
      <c r="ABH65" s="188"/>
      <c r="ABI65" s="188"/>
      <c r="ABJ65" s="188"/>
      <c r="ABK65" s="188"/>
      <c r="ABL65" s="188"/>
      <c r="ABM65" s="188"/>
      <c r="ABN65" s="188"/>
      <c r="ABO65" s="188"/>
      <c r="ABP65" s="188"/>
      <c r="ABQ65" s="188"/>
      <c r="ABR65" s="188"/>
      <c r="ABS65" s="188"/>
      <c r="ABT65" s="188"/>
      <c r="ABU65" s="188"/>
      <c r="ABV65" s="188"/>
      <c r="ABW65" s="188"/>
      <c r="ABX65" s="188"/>
      <c r="ABY65" s="188"/>
      <c r="ABZ65" s="188"/>
      <c r="ACA65" s="188"/>
      <c r="ACB65" s="188"/>
      <c r="ACC65" s="188"/>
      <c r="ACD65" s="188"/>
      <c r="ACE65" s="188"/>
      <c r="ACF65" s="188"/>
      <c r="ACG65" s="188"/>
      <c r="ACH65" s="188"/>
      <c r="ACI65" s="188"/>
      <c r="ACJ65" s="188"/>
      <c r="ACK65" s="188"/>
      <c r="ACL65" s="188"/>
      <c r="ACM65" s="188"/>
      <c r="ACN65" s="188"/>
      <c r="ACO65" s="188"/>
      <c r="ACP65" s="188"/>
      <c r="ACQ65" s="188"/>
      <c r="ACR65" s="188"/>
      <c r="ACS65" s="188"/>
      <c r="ACT65" s="188"/>
      <c r="ACU65" s="188"/>
      <c r="ACV65" s="188"/>
      <c r="ACW65" s="188"/>
      <c r="ACX65" s="188"/>
      <c r="ACY65" s="188"/>
      <c r="ACZ65" s="188"/>
      <c r="ADA65" s="188"/>
      <c r="ADB65" s="188"/>
      <c r="ADC65" s="188"/>
      <c r="ADD65" s="188"/>
      <c r="ADE65" s="188"/>
      <c r="ADF65" s="188"/>
      <c r="ADG65" s="188"/>
      <c r="ADH65" s="188"/>
      <c r="ADI65" s="188"/>
      <c r="ADJ65" s="188"/>
      <c r="ADK65" s="188"/>
      <c r="ADL65" s="188"/>
      <c r="ADM65" s="188"/>
      <c r="ADN65" s="188"/>
      <c r="ADO65" s="188"/>
      <c r="ADP65" s="188"/>
      <c r="ADQ65" s="188"/>
      <c r="ADR65" s="188"/>
      <c r="ADS65" s="188"/>
      <c r="ADT65" s="188"/>
      <c r="ADU65" s="188"/>
      <c r="ADV65" s="188"/>
      <c r="ADW65" s="188"/>
      <c r="ADX65" s="188"/>
      <c r="ADY65" s="188"/>
      <c r="ADZ65" s="188"/>
      <c r="AEA65" s="188"/>
      <c r="AEB65" s="188"/>
      <c r="AEC65" s="188"/>
      <c r="AED65" s="188"/>
      <c r="AEE65" s="188"/>
      <c r="AEF65" s="188"/>
      <c r="AEG65" s="188"/>
      <c r="AEH65" s="188"/>
      <c r="AEI65" s="188"/>
      <c r="AEJ65" s="188"/>
      <c r="AEK65" s="188"/>
      <c r="AEL65" s="188"/>
      <c r="AEM65" s="188"/>
      <c r="AEN65" s="188"/>
      <c r="AEO65" s="188"/>
      <c r="AEP65" s="188"/>
      <c r="AEQ65" s="188"/>
      <c r="AER65" s="188"/>
      <c r="AES65" s="188"/>
      <c r="AET65" s="188"/>
      <c r="AEU65" s="188"/>
      <c r="AEV65" s="188"/>
      <c r="AEW65" s="188"/>
      <c r="AEX65" s="188"/>
      <c r="AEY65" s="188"/>
      <c r="AEZ65" s="188"/>
      <c r="AFA65" s="188"/>
      <c r="AFB65" s="188"/>
      <c r="AFC65" s="188"/>
      <c r="AFD65" s="188"/>
      <c r="AFE65" s="188"/>
      <c r="AFF65" s="188"/>
      <c r="AFG65" s="188"/>
      <c r="AFH65" s="188"/>
      <c r="AFI65" s="188"/>
      <c r="AFJ65" s="188"/>
      <c r="AFK65" s="188"/>
      <c r="AFL65" s="188"/>
      <c r="AFM65" s="188"/>
      <c r="AFN65" s="188"/>
      <c r="AFO65" s="188"/>
      <c r="AFP65" s="188"/>
      <c r="AFQ65" s="188"/>
      <c r="AFR65" s="188"/>
      <c r="AFS65" s="188"/>
      <c r="AFT65" s="188"/>
      <c r="AFU65" s="188"/>
      <c r="AFV65" s="188"/>
      <c r="AFW65" s="188"/>
      <c r="AFX65" s="188"/>
      <c r="AFY65" s="188"/>
      <c r="AFZ65" s="188"/>
      <c r="AGA65" s="188"/>
      <c r="AGB65" s="188"/>
      <c r="AGC65" s="188"/>
      <c r="AGD65" s="188"/>
      <c r="AGE65" s="188"/>
      <c r="AGF65" s="188"/>
      <c r="AGG65" s="188"/>
      <c r="AGH65" s="188"/>
      <c r="AGI65" s="188"/>
      <c r="AGJ65" s="188"/>
      <c r="AGK65" s="188"/>
      <c r="AGL65" s="188"/>
      <c r="AGM65" s="188"/>
      <c r="AGN65" s="188"/>
      <c r="AGO65" s="188"/>
      <c r="AGP65" s="188"/>
      <c r="AGQ65" s="188"/>
      <c r="AGR65" s="188"/>
      <c r="AGS65" s="188"/>
      <c r="AGT65" s="188"/>
      <c r="AGU65" s="188"/>
      <c r="AGV65" s="188"/>
      <c r="AGW65" s="188"/>
      <c r="AGX65" s="188"/>
      <c r="AGY65" s="188"/>
      <c r="AGZ65" s="188"/>
      <c r="AHA65" s="188"/>
      <c r="AHB65" s="188"/>
      <c r="AHC65" s="188"/>
      <c r="AHD65" s="188"/>
      <c r="AHE65" s="188"/>
      <c r="AHF65" s="188"/>
      <c r="AHG65" s="188"/>
      <c r="AHH65" s="188"/>
      <c r="AHI65" s="188"/>
      <c r="AHJ65" s="188"/>
      <c r="AHK65" s="188"/>
      <c r="AHL65" s="188"/>
      <c r="AHM65" s="188"/>
      <c r="AHN65" s="188"/>
      <c r="AHO65" s="188"/>
      <c r="AHP65" s="188"/>
      <c r="AHQ65" s="188"/>
      <c r="AHR65" s="188"/>
      <c r="AHS65" s="188"/>
      <c r="AHT65" s="188"/>
      <c r="AHU65" s="188"/>
      <c r="AHV65" s="188"/>
      <c r="AHW65" s="188"/>
      <c r="AHX65" s="188"/>
      <c r="AHY65" s="188"/>
      <c r="AHZ65" s="188"/>
      <c r="AIA65" s="188"/>
      <c r="AIB65" s="188"/>
      <c r="AIC65" s="188"/>
      <c r="AID65" s="188"/>
      <c r="AIE65" s="188"/>
      <c r="AIF65" s="188"/>
      <c r="AIG65" s="188"/>
      <c r="AIH65" s="188"/>
      <c r="AII65" s="188"/>
      <c r="AIJ65" s="188"/>
      <c r="AIK65" s="188"/>
      <c r="AIL65" s="188"/>
      <c r="AIM65" s="188"/>
      <c r="AIN65" s="188"/>
      <c r="AIO65" s="188"/>
      <c r="AIP65" s="188"/>
      <c r="AIQ65" s="188"/>
      <c r="AIR65" s="188"/>
      <c r="AIS65" s="188"/>
      <c r="AIT65" s="188"/>
      <c r="AIU65" s="188"/>
      <c r="AIV65" s="188"/>
      <c r="AIW65" s="188"/>
      <c r="AIX65" s="188"/>
      <c r="AIY65" s="188"/>
      <c r="AIZ65" s="188"/>
      <c r="AJA65" s="188"/>
      <c r="AJB65" s="188"/>
      <c r="AJC65" s="188"/>
      <c r="AJD65" s="188"/>
      <c r="AJE65" s="188"/>
      <c r="AJF65" s="188"/>
      <c r="AJG65" s="188"/>
      <c r="AJH65" s="188"/>
      <c r="AJI65" s="188"/>
      <c r="AJJ65" s="188"/>
      <c r="AJK65" s="188"/>
      <c r="AJL65" s="188"/>
      <c r="AJM65" s="188"/>
      <c r="AJN65" s="188"/>
      <c r="AJO65" s="188"/>
      <c r="AJP65" s="188"/>
      <c r="AJQ65" s="188"/>
      <c r="AJR65" s="188"/>
      <c r="AJS65" s="188"/>
      <c r="AJT65" s="188"/>
      <c r="AJU65" s="188"/>
      <c r="AJV65" s="188"/>
      <c r="AJW65" s="188"/>
      <c r="AJX65" s="188"/>
      <c r="AJY65" s="188"/>
      <c r="AJZ65" s="188"/>
      <c r="AKA65" s="188"/>
      <c r="AKB65" s="188"/>
      <c r="AKC65" s="188"/>
      <c r="AKD65" s="188"/>
      <c r="AKE65" s="188"/>
      <c r="AKF65" s="188"/>
      <c r="AKG65" s="188"/>
      <c r="AKH65" s="188"/>
      <c r="AKI65" s="188"/>
      <c r="AKJ65" s="188"/>
      <c r="AKK65" s="188"/>
      <c r="AKL65" s="188"/>
      <c r="AKM65" s="188"/>
      <c r="AKN65" s="188"/>
      <c r="AKO65" s="188"/>
      <c r="AKP65" s="188"/>
      <c r="AKQ65" s="188"/>
      <c r="AKR65" s="188"/>
      <c r="AKS65" s="188"/>
      <c r="AKT65" s="188"/>
      <c r="AKU65" s="188"/>
      <c r="AKV65" s="188"/>
      <c r="AKW65" s="188"/>
      <c r="AKX65" s="188"/>
      <c r="AKY65" s="188"/>
      <c r="AKZ65" s="188"/>
      <c r="ALA65" s="188"/>
      <c r="ALB65" s="188"/>
      <c r="ALC65" s="188"/>
      <c r="ALD65" s="188"/>
      <c r="ALE65" s="188"/>
      <c r="ALF65" s="188"/>
      <c r="ALG65" s="188"/>
      <c r="ALH65" s="188"/>
      <c r="ALI65" s="188"/>
      <c r="ALJ65" s="188"/>
      <c r="ALK65" s="188"/>
      <c r="ALL65" s="188"/>
      <c r="ALM65" s="188"/>
      <c r="ALN65" s="188"/>
      <c r="ALO65" s="188"/>
      <c r="ALP65" s="188"/>
      <c r="ALQ65" s="188"/>
      <c r="ALR65" s="188"/>
      <c r="ALS65" s="188"/>
      <c r="ALT65" s="188"/>
      <c r="ALU65" s="188"/>
      <c r="ALV65" s="188"/>
      <c r="ALW65" s="188"/>
      <c r="ALX65" s="188"/>
      <c r="ALY65" s="188"/>
      <c r="ALZ65" s="188"/>
      <c r="AMA65" s="188"/>
      <c r="AMB65" s="188"/>
      <c r="AMC65" s="188"/>
      <c r="AMD65" s="188"/>
      <c r="AME65" s="188"/>
      <c r="AMF65" s="188"/>
      <c r="AMG65" s="188"/>
      <c r="AMH65" s="188"/>
      <c r="AMI65" s="188"/>
      <c r="AMJ65" s="188"/>
    </row>
    <row r="66" spans="1:1024" ht="15" x14ac:dyDescent="0.25">
      <c r="A66" s="179"/>
      <c r="B66" s="179"/>
      <c r="C66" s="179"/>
      <c r="D66" s="179"/>
      <c r="E66" s="179"/>
      <c r="F66" s="179"/>
      <c r="G66" s="179"/>
      <c r="H66" s="179"/>
      <c r="I66" s="179"/>
      <c r="J66" s="181"/>
      <c r="K66" s="176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88"/>
      <c r="DX66" s="188"/>
      <c r="DY66" s="188"/>
      <c r="DZ66" s="188"/>
      <c r="EA66" s="188"/>
      <c r="EB66" s="188"/>
      <c r="EC66" s="188"/>
      <c r="ED66" s="188"/>
      <c r="EE66" s="188"/>
      <c r="EF66" s="188"/>
      <c r="EG66" s="188"/>
      <c r="EH66" s="188"/>
      <c r="EI66" s="188"/>
      <c r="EJ66" s="188"/>
      <c r="EK66" s="188"/>
      <c r="EL66" s="188"/>
      <c r="EM66" s="188"/>
      <c r="EN66" s="188"/>
      <c r="EO66" s="188"/>
      <c r="EP66" s="188"/>
      <c r="EQ66" s="188"/>
      <c r="ER66" s="188"/>
      <c r="ES66" s="188"/>
      <c r="ET66" s="188"/>
      <c r="EU66" s="188"/>
      <c r="EV66" s="188"/>
      <c r="EW66" s="188"/>
      <c r="EX66" s="188"/>
      <c r="EY66" s="188"/>
      <c r="EZ66" s="188"/>
      <c r="FA66" s="188"/>
      <c r="FB66" s="188"/>
      <c r="FC66" s="188"/>
      <c r="FD66" s="188"/>
      <c r="FE66" s="188"/>
      <c r="FF66" s="188"/>
      <c r="FG66" s="188"/>
      <c r="FH66" s="188"/>
      <c r="FI66" s="188"/>
      <c r="FJ66" s="188"/>
      <c r="FK66" s="188"/>
      <c r="FL66" s="188"/>
      <c r="FM66" s="188"/>
      <c r="FN66" s="188"/>
      <c r="FO66" s="188"/>
      <c r="FP66" s="188"/>
      <c r="FQ66" s="188"/>
      <c r="FR66" s="188"/>
      <c r="FS66" s="188"/>
      <c r="FT66" s="188"/>
      <c r="FU66" s="188"/>
      <c r="FV66" s="188"/>
      <c r="FW66" s="188"/>
      <c r="FX66" s="188"/>
      <c r="FY66" s="188"/>
      <c r="FZ66" s="188"/>
      <c r="GA66" s="188"/>
      <c r="GB66" s="188"/>
      <c r="GC66" s="188"/>
      <c r="GD66" s="188"/>
      <c r="GE66" s="188"/>
      <c r="GF66" s="188"/>
      <c r="GG66" s="188"/>
      <c r="GH66" s="188"/>
      <c r="GI66" s="188"/>
      <c r="GJ66" s="188"/>
      <c r="GK66" s="188"/>
      <c r="GL66" s="188"/>
      <c r="GM66" s="188"/>
      <c r="GN66" s="188"/>
      <c r="GO66" s="188"/>
      <c r="GP66" s="188"/>
      <c r="GQ66" s="188"/>
      <c r="GR66" s="188"/>
      <c r="GS66" s="188"/>
      <c r="GT66" s="188"/>
      <c r="GU66" s="188"/>
      <c r="GV66" s="188"/>
      <c r="GW66" s="188"/>
      <c r="GX66" s="188"/>
      <c r="GY66" s="188"/>
      <c r="GZ66" s="188"/>
      <c r="HA66" s="188"/>
      <c r="HB66" s="188"/>
      <c r="HC66" s="188"/>
      <c r="HD66" s="188"/>
      <c r="HE66" s="188"/>
      <c r="HF66" s="188"/>
      <c r="HG66" s="188"/>
      <c r="HH66" s="188"/>
      <c r="HI66" s="188"/>
      <c r="HJ66" s="188"/>
      <c r="HK66" s="188"/>
      <c r="HL66" s="188"/>
      <c r="HM66" s="188"/>
      <c r="HN66" s="188"/>
      <c r="HO66" s="188"/>
      <c r="HP66" s="188"/>
      <c r="HQ66" s="188"/>
      <c r="HR66" s="188"/>
      <c r="HS66" s="188"/>
      <c r="HT66" s="188"/>
      <c r="HU66" s="188"/>
      <c r="HV66" s="188"/>
      <c r="HW66" s="188"/>
      <c r="HX66" s="188"/>
      <c r="HY66" s="188"/>
      <c r="HZ66" s="188"/>
      <c r="IA66" s="188"/>
      <c r="IB66" s="188"/>
      <c r="IC66" s="188"/>
      <c r="ID66" s="188"/>
      <c r="IE66" s="188"/>
      <c r="IF66" s="188"/>
      <c r="IG66" s="188"/>
      <c r="IH66" s="188"/>
      <c r="II66" s="188"/>
      <c r="IJ66" s="188"/>
      <c r="IK66" s="188"/>
      <c r="IL66" s="188"/>
      <c r="IM66" s="188"/>
      <c r="IN66" s="188"/>
      <c r="IO66" s="188"/>
      <c r="IP66" s="188"/>
      <c r="IQ66" s="188"/>
      <c r="IR66" s="188"/>
      <c r="IS66" s="188"/>
      <c r="IT66" s="188"/>
      <c r="IU66" s="188"/>
      <c r="IV66" s="188"/>
      <c r="IW66" s="188"/>
      <c r="IX66" s="188"/>
      <c r="IY66" s="188"/>
      <c r="IZ66" s="188"/>
      <c r="JA66" s="188"/>
      <c r="JB66" s="188"/>
      <c r="JC66" s="188"/>
      <c r="JD66" s="188"/>
      <c r="JE66" s="188"/>
      <c r="JF66" s="188"/>
      <c r="JG66" s="188"/>
      <c r="JH66" s="188"/>
      <c r="JI66" s="188"/>
      <c r="JJ66" s="188"/>
      <c r="JK66" s="188"/>
      <c r="JL66" s="188"/>
      <c r="JM66" s="188"/>
      <c r="JN66" s="188"/>
      <c r="JO66" s="188"/>
      <c r="JP66" s="188"/>
      <c r="JQ66" s="188"/>
      <c r="JR66" s="188"/>
      <c r="JS66" s="188"/>
      <c r="JT66" s="188"/>
      <c r="JU66" s="188"/>
      <c r="JV66" s="188"/>
      <c r="JW66" s="188"/>
      <c r="JX66" s="188"/>
      <c r="JY66" s="188"/>
      <c r="JZ66" s="188"/>
      <c r="KA66" s="188"/>
      <c r="KB66" s="188"/>
      <c r="KC66" s="188"/>
      <c r="KD66" s="188"/>
      <c r="KE66" s="188"/>
      <c r="KF66" s="188"/>
      <c r="KG66" s="188"/>
      <c r="KH66" s="188"/>
      <c r="KI66" s="188"/>
      <c r="KJ66" s="188"/>
      <c r="KK66" s="188"/>
      <c r="KL66" s="188"/>
      <c r="KM66" s="188"/>
      <c r="KN66" s="188"/>
      <c r="KO66" s="188"/>
      <c r="KP66" s="188"/>
      <c r="KQ66" s="188"/>
      <c r="KR66" s="188"/>
      <c r="KS66" s="188"/>
      <c r="KT66" s="188"/>
      <c r="KU66" s="188"/>
      <c r="KV66" s="188"/>
      <c r="KW66" s="188"/>
      <c r="KX66" s="188"/>
      <c r="KY66" s="188"/>
      <c r="KZ66" s="188"/>
      <c r="LA66" s="188"/>
      <c r="LB66" s="188"/>
      <c r="LC66" s="188"/>
      <c r="LD66" s="188"/>
      <c r="LE66" s="188"/>
      <c r="LF66" s="188"/>
      <c r="LG66" s="188"/>
      <c r="LH66" s="188"/>
      <c r="LI66" s="188"/>
      <c r="LJ66" s="188"/>
      <c r="LK66" s="188"/>
      <c r="LL66" s="188"/>
      <c r="LM66" s="188"/>
      <c r="LN66" s="188"/>
      <c r="LO66" s="188"/>
      <c r="LP66" s="188"/>
      <c r="LQ66" s="188"/>
      <c r="LR66" s="188"/>
      <c r="LS66" s="188"/>
      <c r="LT66" s="188"/>
      <c r="LU66" s="188"/>
      <c r="LV66" s="188"/>
      <c r="LW66" s="188"/>
      <c r="LX66" s="188"/>
      <c r="LY66" s="188"/>
      <c r="LZ66" s="188"/>
      <c r="MA66" s="188"/>
      <c r="MB66" s="188"/>
      <c r="MC66" s="188"/>
      <c r="MD66" s="188"/>
      <c r="ME66" s="188"/>
      <c r="MF66" s="188"/>
      <c r="MG66" s="188"/>
      <c r="MH66" s="188"/>
      <c r="MI66" s="188"/>
      <c r="MJ66" s="188"/>
      <c r="MK66" s="188"/>
      <c r="ML66" s="188"/>
      <c r="MM66" s="188"/>
      <c r="MN66" s="188"/>
      <c r="MO66" s="188"/>
      <c r="MP66" s="188"/>
      <c r="MQ66" s="188"/>
      <c r="MR66" s="188"/>
      <c r="MS66" s="188"/>
      <c r="MT66" s="188"/>
      <c r="MU66" s="188"/>
      <c r="MV66" s="188"/>
      <c r="MW66" s="188"/>
      <c r="MX66" s="188"/>
      <c r="MY66" s="188"/>
      <c r="MZ66" s="188"/>
      <c r="NA66" s="188"/>
      <c r="NB66" s="188"/>
      <c r="NC66" s="188"/>
      <c r="ND66" s="188"/>
      <c r="NE66" s="188"/>
      <c r="NF66" s="188"/>
      <c r="NG66" s="188"/>
      <c r="NH66" s="188"/>
      <c r="NI66" s="188"/>
      <c r="NJ66" s="188"/>
      <c r="NK66" s="188"/>
      <c r="NL66" s="188"/>
      <c r="NM66" s="188"/>
      <c r="NN66" s="188"/>
      <c r="NO66" s="188"/>
      <c r="NP66" s="188"/>
      <c r="NQ66" s="188"/>
      <c r="NR66" s="188"/>
      <c r="NS66" s="188"/>
      <c r="NT66" s="188"/>
      <c r="NU66" s="188"/>
      <c r="NV66" s="188"/>
      <c r="NW66" s="188"/>
      <c r="NX66" s="188"/>
      <c r="NY66" s="188"/>
      <c r="NZ66" s="188"/>
      <c r="OA66" s="188"/>
      <c r="OB66" s="188"/>
      <c r="OC66" s="188"/>
      <c r="OD66" s="188"/>
      <c r="OE66" s="188"/>
      <c r="OF66" s="188"/>
      <c r="OG66" s="188"/>
      <c r="OH66" s="188"/>
      <c r="OI66" s="188"/>
      <c r="OJ66" s="188"/>
      <c r="OK66" s="188"/>
      <c r="OL66" s="188"/>
      <c r="OM66" s="188"/>
      <c r="ON66" s="188"/>
      <c r="OO66" s="188"/>
      <c r="OP66" s="188"/>
      <c r="OQ66" s="188"/>
      <c r="OR66" s="188"/>
      <c r="OS66" s="188"/>
      <c r="OT66" s="188"/>
      <c r="OU66" s="188"/>
      <c r="OV66" s="188"/>
      <c r="OW66" s="188"/>
      <c r="OX66" s="188"/>
      <c r="OY66" s="188"/>
      <c r="OZ66" s="188"/>
      <c r="PA66" s="188"/>
      <c r="PB66" s="188"/>
      <c r="PC66" s="188"/>
      <c r="PD66" s="188"/>
      <c r="PE66" s="188"/>
      <c r="PF66" s="188"/>
      <c r="PG66" s="188"/>
      <c r="PH66" s="188"/>
      <c r="PI66" s="188"/>
      <c r="PJ66" s="188"/>
      <c r="PK66" s="188"/>
      <c r="PL66" s="188"/>
      <c r="PM66" s="188"/>
      <c r="PN66" s="188"/>
      <c r="PO66" s="188"/>
      <c r="PP66" s="188"/>
      <c r="PQ66" s="188"/>
      <c r="PR66" s="188"/>
      <c r="PS66" s="188"/>
      <c r="PT66" s="188"/>
      <c r="PU66" s="188"/>
      <c r="PV66" s="188"/>
      <c r="PW66" s="188"/>
      <c r="PX66" s="188"/>
      <c r="PY66" s="188"/>
      <c r="PZ66" s="188"/>
      <c r="QA66" s="188"/>
      <c r="QB66" s="188"/>
      <c r="QC66" s="188"/>
      <c r="QD66" s="188"/>
      <c r="QE66" s="188"/>
      <c r="QF66" s="188"/>
      <c r="QG66" s="188"/>
      <c r="QH66" s="188"/>
      <c r="QI66" s="188"/>
      <c r="QJ66" s="188"/>
      <c r="QK66" s="188"/>
      <c r="QL66" s="188"/>
      <c r="QM66" s="188"/>
      <c r="QN66" s="188"/>
      <c r="QO66" s="188"/>
      <c r="QP66" s="188"/>
      <c r="QQ66" s="188"/>
      <c r="QR66" s="188"/>
      <c r="QS66" s="188"/>
      <c r="QT66" s="188"/>
      <c r="QU66" s="188"/>
      <c r="QV66" s="188"/>
      <c r="QW66" s="188"/>
      <c r="QX66" s="188"/>
      <c r="QY66" s="188"/>
      <c r="QZ66" s="188"/>
      <c r="RA66" s="188"/>
      <c r="RB66" s="188"/>
      <c r="RC66" s="188"/>
      <c r="RD66" s="188"/>
      <c r="RE66" s="188"/>
      <c r="RF66" s="188"/>
      <c r="RG66" s="188"/>
      <c r="RH66" s="188"/>
      <c r="RI66" s="188"/>
      <c r="RJ66" s="188"/>
      <c r="RK66" s="188"/>
      <c r="RL66" s="188"/>
      <c r="RM66" s="188"/>
      <c r="RN66" s="188"/>
      <c r="RO66" s="188"/>
      <c r="RP66" s="188"/>
      <c r="RQ66" s="188"/>
      <c r="RR66" s="188"/>
      <c r="RS66" s="188"/>
      <c r="RT66" s="188"/>
      <c r="RU66" s="188"/>
      <c r="RV66" s="188"/>
      <c r="RW66" s="188"/>
      <c r="RX66" s="188"/>
      <c r="RY66" s="188"/>
      <c r="RZ66" s="188"/>
      <c r="SA66" s="188"/>
      <c r="SB66" s="188"/>
      <c r="SC66" s="188"/>
      <c r="SD66" s="188"/>
      <c r="SE66" s="188"/>
      <c r="SF66" s="188"/>
      <c r="SG66" s="188"/>
      <c r="SH66" s="188"/>
      <c r="SI66" s="188"/>
      <c r="SJ66" s="188"/>
      <c r="SK66" s="188"/>
      <c r="SL66" s="188"/>
      <c r="SM66" s="188"/>
      <c r="SN66" s="188"/>
      <c r="SO66" s="188"/>
      <c r="SP66" s="188"/>
      <c r="SQ66" s="188"/>
      <c r="SR66" s="188"/>
      <c r="SS66" s="188"/>
      <c r="ST66" s="188"/>
      <c r="SU66" s="188"/>
      <c r="SV66" s="188"/>
      <c r="SW66" s="188"/>
      <c r="SX66" s="188"/>
      <c r="SY66" s="188"/>
      <c r="SZ66" s="188"/>
      <c r="TA66" s="188"/>
      <c r="TB66" s="188"/>
      <c r="TC66" s="188"/>
      <c r="TD66" s="188"/>
      <c r="TE66" s="188"/>
      <c r="TF66" s="188"/>
      <c r="TG66" s="188"/>
      <c r="TH66" s="188"/>
      <c r="TI66" s="188"/>
      <c r="TJ66" s="188"/>
      <c r="TK66" s="188"/>
      <c r="TL66" s="188"/>
      <c r="TM66" s="188"/>
      <c r="TN66" s="188"/>
      <c r="TO66" s="188"/>
      <c r="TP66" s="188"/>
      <c r="TQ66" s="188"/>
      <c r="TR66" s="188"/>
      <c r="TS66" s="188"/>
      <c r="TT66" s="188"/>
      <c r="TU66" s="188"/>
      <c r="TV66" s="188"/>
      <c r="TW66" s="188"/>
      <c r="TX66" s="188"/>
      <c r="TY66" s="188"/>
      <c r="TZ66" s="188"/>
      <c r="UA66" s="188"/>
      <c r="UB66" s="188"/>
      <c r="UC66" s="188"/>
      <c r="UD66" s="188"/>
      <c r="UE66" s="188"/>
      <c r="UF66" s="188"/>
      <c r="UG66" s="188"/>
      <c r="UH66" s="188"/>
      <c r="UI66" s="188"/>
      <c r="UJ66" s="188"/>
      <c r="UK66" s="188"/>
      <c r="UL66" s="188"/>
      <c r="UM66" s="188"/>
      <c r="UN66" s="188"/>
      <c r="UO66" s="188"/>
      <c r="UP66" s="188"/>
      <c r="UQ66" s="188"/>
      <c r="UR66" s="188"/>
      <c r="US66" s="188"/>
      <c r="UT66" s="188"/>
      <c r="UU66" s="188"/>
      <c r="UV66" s="188"/>
      <c r="UW66" s="188"/>
      <c r="UX66" s="188"/>
      <c r="UY66" s="188"/>
      <c r="UZ66" s="188"/>
      <c r="VA66" s="188"/>
      <c r="VB66" s="188"/>
      <c r="VC66" s="188"/>
      <c r="VD66" s="188"/>
      <c r="VE66" s="188"/>
      <c r="VF66" s="188"/>
      <c r="VG66" s="188"/>
      <c r="VH66" s="188"/>
      <c r="VI66" s="188"/>
      <c r="VJ66" s="188"/>
      <c r="VK66" s="188"/>
      <c r="VL66" s="188"/>
      <c r="VM66" s="188"/>
      <c r="VN66" s="188"/>
      <c r="VO66" s="188"/>
      <c r="VP66" s="188"/>
      <c r="VQ66" s="188"/>
      <c r="VR66" s="188"/>
      <c r="VS66" s="188"/>
      <c r="VT66" s="188"/>
      <c r="VU66" s="188"/>
      <c r="VV66" s="188"/>
      <c r="VW66" s="188"/>
      <c r="VX66" s="188"/>
      <c r="VY66" s="188"/>
      <c r="VZ66" s="188"/>
      <c r="WA66" s="188"/>
      <c r="WB66" s="188"/>
      <c r="WC66" s="188"/>
      <c r="WD66" s="188"/>
      <c r="WE66" s="188"/>
      <c r="WF66" s="188"/>
      <c r="WG66" s="188"/>
      <c r="WH66" s="188"/>
      <c r="WI66" s="188"/>
      <c r="WJ66" s="188"/>
      <c r="WK66" s="188"/>
      <c r="WL66" s="188"/>
      <c r="WM66" s="188"/>
      <c r="WN66" s="188"/>
      <c r="WO66" s="188"/>
      <c r="WP66" s="188"/>
      <c r="WQ66" s="188"/>
      <c r="WR66" s="188"/>
      <c r="WS66" s="188"/>
      <c r="WT66" s="188"/>
      <c r="WU66" s="188"/>
      <c r="WV66" s="188"/>
      <c r="WW66" s="188"/>
      <c r="WX66" s="188"/>
      <c r="WY66" s="188"/>
      <c r="WZ66" s="188"/>
      <c r="XA66" s="188"/>
      <c r="XB66" s="188"/>
      <c r="XC66" s="188"/>
      <c r="XD66" s="188"/>
      <c r="XE66" s="188"/>
      <c r="XF66" s="188"/>
      <c r="XG66" s="188"/>
      <c r="XH66" s="188"/>
      <c r="XI66" s="188"/>
      <c r="XJ66" s="188"/>
      <c r="XK66" s="188"/>
      <c r="XL66" s="188"/>
      <c r="XM66" s="188"/>
      <c r="XN66" s="188"/>
      <c r="XO66" s="188"/>
      <c r="XP66" s="188"/>
      <c r="XQ66" s="188"/>
      <c r="XR66" s="188"/>
      <c r="XS66" s="188"/>
      <c r="XT66" s="188"/>
      <c r="XU66" s="188"/>
      <c r="XV66" s="188"/>
      <c r="XW66" s="188"/>
      <c r="XX66" s="188"/>
      <c r="XY66" s="188"/>
      <c r="XZ66" s="188"/>
      <c r="YA66" s="188"/>
      <c r="YB66" s="188"/>
      <c r="YC66" s="188"/>
      <c r="YD66" s="188"/>
      <c r="YE66" s="188"/>
      <c r="YF66" s="188"/>
      <c r="YG66" s="188"/>
      <c r="YH66" s="188"/>
      <c r="YI66" s="188"/>
      <c r="YJ66" s="188"/>
      <c r="YK66" s="188"/>
      <c r="YL66" s="188"/>
      <c r="YM66" s="188"/>
      <c r="YN66" s="188"/>
      <c r="YO66" s="188"/>
      <c r="YP66" s="188"/>
      <c r="YQ66" s="188"/>
      <c r="YR66" s="188"/>
      <c r="YS66" s="188"/>
      <c r="YT66" s="188"/>
      <c r="YU66" s="188"/>
      <c r="YV66" s="188"/>
      <c r="YW66" s="188"/>
      <c r="YX66" s="188"/>
      <c r="YY66" s="188"/>
      <c r="YZ66" s="188"/>
      <c r="ZA66" s="188"/>
      <c r="ZB66" s="188"/>
      <c r="ZC66" s="188"/>
      <c r="ZD66" s="188"/>
      <c r="ZE66" s="188"/>
      <c r="ZF66" s="188"/>
      <c r="ZG66" s="188"/>
      <c r="ZH66" s="188"/>
      <c r="ZI66" s="188"/>
      <c r="ZJ66" s="188"/>
      <c r="ZK66" s="188"/>
      <c r="ZL66" s="188"/>
      <c r="ZM66" s="188"/>
      <c r="ZN66" s="188"/>
      <c r="ZO66" s="188"/>
      <c r="ZP66" s="188"/>
      <c r="ZQ66" s="188"/>
      <c r="ZR66" s="188"/>
      <c r="ZS66" s="188"/>
      <c r="ZT66" s="188"/>
      <c r="ZU66" s="188"/>
      <c r="ZV66" s="188"/>
      <c r="ZW66" s="188"/>
      <c r="ZX66" s="188"/>
      <c r="ZY66" s="188"/>
      <c r="ZZ66" s="188"/>
      <c r="AAA66" s="188"/>
      <c r="AAB66" s="188"/>
      <c r="AAC66" s="188"/>
      <c r="AAD66" s="188"/>
      <c r="AAE66" s="188"/>
      <c r="AAF66" s="188"/>
      <c r="AAG66" s="188"/>
      <c r="AAH66" s="188"/>
      <c r="AAI66" s="188"/>
      <c r="AAJ66" s="188"/>
      <c r="AAK66" s="188"/>
      <c r="AAL66" s="188"/>
      <c r="AAM66" s="188"/>
      <c r="AAN66" s="188"/>
      <c r="AAO66" s="188"/>
      <c r="AAP66" s="188"/>
      <c r="AAQ66" s="188"/>
      <c r="AAR66" s="188"/>
      <c r="AAS66" s="188"/>
      <c r="AAT66" s="188"/>
      <c r="AAU66" s="188"/>
      <c r="AAV66" s="188"/>
      <c r="AAW66" s="188"/>
      <c r="AAX66" s="188"/>
      <c r="AAY66" s="188"/>
      <c r="AAZ66" s="188"/>
      <c r="ABA66" s="188"/>
      <c r="ABB66" s="188"/>
      <c r="ABC66" s="188"/>
      <c r="ABD66" s="188"/>
      <c r="ABE66" s="188"/>
      <c r="ABF66" s="188"/>
      <c r="ABG66" s="188"/>
      <c r="ABH66" s="188"/>
      <c r="ABI66" s="188"/>
      <c r="ABJ66" s="188"/>
      <c r="ABK66" s="188"/>
      <c r="ABL66" s="188"/>
      <c r="ABM66" s="188"/>
      <c r="ABN66" s="188"/>
      <c r="ABO66" s="188"/>
      <c r="ABP66" s="188"/>
      <c r="ABQ66" s="188"/>
      <c r="ABR66" s="188"/>
      <c r="ABS66" s="188"/>
      <c r="ABT66" s="188"/>
      <c r="ABU66" s="188"/>
      <c r="ABV66" s="188"/>
      <c r="ABW66" s="188"/>
      <c r="ABX66" s="188"/>
      <c r="ABY66" s="188"/>
      <c r="ABZ66" s="188"/>
      <c r="ACA66" s="188"/>
      <c r="ACB66" s="188"/>
      <c r="ACC66" s="188"/>
      <c r="ACD66" s="188"/>
      <c r="ACE66" s="188"/>
      <c r="ACF66" s="188"/>
      <c r="ACG66" s="188"/>
      <c r="ACH66" s="188"/>
      <c r="ACI66" s="188"/>
      <c r="ACJ66" s="188"/>
      <c r="ACK66" s="188"/>
      <c r="ACL66" s="188"/>
      <c r="ACM66" s="188"/>
      <c r="ACN66" s="188"/>
      <c r="ACO66" s="188"/>
      <c r="ACP66" s="188"/>
      <c r="ACQ66" s="188"/>
      <c r="ACR66" s="188"/>
      <c r="ACS66" s="188"/>
      <c r="ACT66" s="188"/>
      <c r="ACU66" s="188"/>
      <c r="ACV66" s="188"/>
      <c r="ACW66" s="188"/>
      <c r="ACX66" s="188"/>
      <c r="ACY66" s="188"/>
      <c r="ACZ66" s="188"/>
      <c r="ADA66" s="188"/>
      <c r="ADB66" s="188"/>
      <c r="ADC66" s="188"/>
      <c r="ADD66" s="188"/>
      <c r="ADE66" s="188"/>
      <c r="ADF66" s="188"/>
      <c r="ADG66" s="188"/>
      <c r="ADH66" s="188"/>
      <c r="ADI66" s="188"/>
      <c r="ADJ66" s="188"/>
      <c r="ADK66" s="188"/>
      <c r="ADL66" s="188"/>
      <c r="ADM66" s="188"/>
      <c r="ADN66" s="188"/>
      <c r="ADO66" s="188"/>
      <c r="ADP66" s="188"/>
      <c r="ADQ66" s="188"/>
      <c r="ADR66" s="188"/>
      <c r="ADS66" s="188"/>
      <c r="ADT66" s="188"/>
      <c r="ADU66" s="188"/>
      <c r="ADV66" s="188"/>
      <c r="ADW66" s="188"/>
      <c r="ADX66" s="188"/>
      <c r="ADY66" s="188"/>
      <c r="ADZ66" s="188"/>
      <c r="AEA66" s="188"/>
      <c r="AEB66" s="188"/>
      <c r="AEC66" s="188"/>
      <c r="AED66" s="188"/>
      <c r="AEE66" s="188"/>
      <c r="AEF66" s="188"/>
      <c r="AEG66" s="188"/>
      <c r="AEH66" s="188"/>
      <c r="AEI66" s="188"/>
      <c r="AEJ66" s="188"/>
      <c r="AEK66" s="188"/>
      <c r="AEL66" s="188"/>
      <c r="AEM66" s="188"/>
      <c r="AEN66" s="188"/>
      <c r="AEO66" s="188"/>
      <c r="AEP66" s="188"/>
      <c r="AEQ66" s="188"/>
      <c r="AER66" s="188"/>
      <c r="AES66" s="188"/>
      <c r="AET66" s="188"/>
      <c r="AEU66" s="188"/>
      <c r="AEV66" s="188"/>
      <c r="AEW66" s="188"/>
      <c r="AEX66" s="188"/>
      <c r="AEY66" s="188"/>
      <c r="AEZ66" s="188"/>
      <c r="AFA66" s="188"/>
      <c r="AFB66" s="188"/>
      <c r="AFC66" s="188"/>
      <c r="AFD66" s="188"/>
      <c r="AFE66" s="188"/>
      <c r="AFF66" s="188"/>
      <c r="AFG66" s="188"/>
      <c r="AFH66" s="188"/>
      <c r="AFI66" s="188"/>
      <c r="AFJ66" s="188"/>
      <c r="AFK66" s="188"/>
      <c r="AFL66" s="188"/>
      <c r="AFM66" s="188"/>
      <c r="AFN66" s="188"/>
      <c r="AFO66" s="188"/>
      <c r="AFP66" s="188"/>
      <c r="AFQ66" s="188"/>
      <c r="AFR66" s="188"/>
      <c r="AFS66" s="188"/>
      <c r="AFT66" s="188"/>
      <c r="AFU66" s="188"/>
      <c r="AFV66" s="188"/>
      <c r="AFW66" s="188"/>
      <c r="AFX66" s="188"/>
      <c r="AFY66" s="188"/>
      <c r="AFZ66" s="188"/>
      <c r="AGA66" s="188"/>
      <c r="AGB66" s="188"/>
      <c r="AGC66" s="188"/>
      <c r="AGD66" s="188"/>
      <c r="AGE66" s="188"/>
      <c r="AGF66" s="188"/>
      <c r="AGG66" s="188"/>
      <c r="AGH66" s="188"/>
      <c r="AGI66" s="188"/>
      <c r="AGJ66" s="188"/>
      <c r="AGK66" s="188"/>
      <c r="AGL66" s="188"/>
      <c r="AGM66" s="188"/>
      <c r="AGN66" s="188"/>
      <c r="AGO66" s="188"/>
      <c r="AGP66" s="188"/>
      <c r="AGQ66" s="188"/>
      <c r="AGR66" s="188"/>
      <c r="AGS66" s="188"/>
      <c r="AGT66" s="188"/>
      <c r="AGU66" s="188"/>
      <c r="AGV66" s="188"/>
      <c r="AGW66" s="188"/>
      <c r="AGX66" s="188"/>
      <c r="AGY66" s="188"/>
      <c r="AGZ66" s="188"/>
      <c r="AHA66" s="188"/>
      <c r="AHB66" s="188"/>
      <c r="AHC66" s="188"/>
      <c r="AHD66" s="188"/>
      <c r="AHE66" s="188"/>
      <c r="AHF66" s="188"/>
      <c r="AHG66" s="188"/>
      <c r="AHH66" s="188"/>
      <c r="AHI66" s="188"/>
      <c r="AHJ66" s="188"/>
      <c r="AHK66" s="188"/>
      <c r="AHL66" s="188"/>
      <c r="AHM66" s="188"/>
      <c r="AHN66" s="188"/>
      <c r="AHO66" s="188"/>
      <c r="AHP66" s="188"/>
      <c r="AHQ66" s="188"/>
      <c r="AHR66" s="188"/>
      <c r="AHS66" s="188"/>
      <c r="AHT66" s="188"/>
      <c r="AHU66" s="188"/>
      <c r="AHV66" s="188"/>
      <c r="AHW66" s="188"/>
      <c r="AHX66" s="188"/>
      <c r="AHY66" s="188"/>
      <c r="AHZ66" s="188"/>
      <c r="AIA66" s="188"/>
      <c r="AIB66" s="188"/>
      <c r="AIC66" s="188"/>
      <c r="AID66" s="188"/>
      <c r="AIE66" s="188"/>
      <c r="AIF66" s="188"/>
      <c r="AIG66" s="188"/>
      <c r="AIH66" s="188"/>
      <c r="AII66" s="188"/>
      <c r="AIJ66" s="188"/>
      <c r="AIK66" s="188"/>
      <c r="AIL66" s="188"/>
      <c r="AIM66" s="188"/>
      <c r="AIN66" s="188"/>
      <c r="AIO66" s="188"/>
      <c r="AIP66" s="188"/>
      <c r="AIQ66" s="188"/>
      <c r="AIR66" s="188"/>
      <c r="AIS66" s="188"/>
      <c r="AIT66" s="188"/>
      <c r="AIU66" s="188"/>
      <c r="AIV66" s="188"/>
      <c r="AIW66" s="188"/>
      <c r="AIX66" s="188"/>
      <c r="AIY66" s="188"/>
      <c r="AIZ66" s="188"/>
      <c r="AJA66" s="188"/>
      <c r="AJB66" s="188"/>
      <c r="AJC66" s="188"/>
      <c r="AJD66" s="188"/>
      <c r="AJE66" s="188"/>
      <c r="AJF66" s="188"/>
      <c r="AJG66" s="188"/>
      <c r="AJH66" s="188"/>
      <c r="AJI66" s="188"/>
      <c r="AJJ66" s="188"/>
      <c r="AJK66" s="188"/>
      <c r="AJL66" s="188"/>
      <c r="AJM66" s="188"/>
      <c r="AJN66" s="188"/>
      <c r="AJO66" s="188"/>
      <c r="AJP66" s="188"/>
      <c r="AJQ66" s="188"/>
      <c r="AJR66" s="188"/>
      <c r="AJS66" s="188"/>
      <c r="AJT66" s="188"/>
      <c r="AJU66" s="188"/>
      <c r="AJV66" s="188"/>
      <c r="AJW66" s="188"/>
      <c r="AJX66" s="188"/>
      <c r="AJY66" s="188"/>
      <c r="AJZ66" s="188"/>
      <c r="AKA66" s="188"/>
      <c r="AKB66" s="188"/>
      <c r="AKC66" s="188"/>
      <c r="AKD66" s="188"/>
      <c r="AKE66" s="188"/>
      <c r="AKF66" s="188"/>
      <c r="AKG66" s="188"/>
      <c r="AKH66" s="188"/>
      <c r="AKI66" s="188"/>
      <c r="AKJ66" s="188"/>
      <c r="AKK66" s="188"/>
      <c r="AKL66" s="188"/>
      <c r="AKM66" s="188"/>
      <c r="AKN66" s="188"/>
      <c r="AKO66" s="188"/>
      <c r="AKP66" s="188"/>
      <c r="AKQ66" s="188"/>
      <c r="AKR66" s="188"/>
      <c r="AKS66" s="188"/>
      <c r="AKT66" s="188"/>
      <c r="AKU66" s="188"/>
      <c r="AKV66" s="188"/>
      <c r="AKW66" s="188"/>
      <c r="AKX66" s="188"/>
      <c r="AKY66" s="188"/>
      <c r="AKZ66" s="188"/>
      <c r="ALA66" s="188"/>
      <c r="ALB66" s="188"/>
      <c r="ALC66" s="188"/>
      <c r="ALD66" s="188"/>
      <c r="ALE66" s="188"/>
      <c r="ALF66" s="188"/>
      <c r="ALG66" s="188"/>
      <c r="ALH66" s="188"/>
      <c r="ALI66" s="188"/>
      <c r="ALJ66" s="188"/>
      <c r="ALK66" s="188"/>
      <c r="ALL66" s="188"/>
      <c r="ALM66" s="188"/>
      <c r="ALN66" s="188"/>
      <c r="ALO66" s="188"/>
      <c r="ALP66" s="188"/>
      <c r="ALQ66" s="188"/>
      <c r="ALR66" s="188"/>
      <c r="ALS66" s="188"/>
      <c r="ALT66" s="188"/>
      <c r="ALU66" s="188"/>
      <c r="ALV66" s="188"/>
      <c r="ALW66" s="188"/>
      <c r="ALX66" s="188"/>
      <c r="ALY66" s="188"/>
      <c r="ALZ66" s="188"/>
      <c r="AMA66" s="188"/>
      <c r="AMB66" s="188"/>
      <c r="AMC66" s="188"/>
      <c r="AMD66" s="188"/>
      <c r="AME66" s="188"/>
      <c r="AMF66" s="188"/>
      <c r="AMG66" s="188"/>
      <c r="AMH66" s="188"/>
      <c r="AMI66" s="188"/>
      <c r="AMJ66" s="188"/>
    </row>
    <row r="67" spans="1:1024" ht="15" x14ac:dyDescent="0.25">
      <c r="A67" s="179"/>
      <c r="B67" s="179"/>
      <c r="C67" s="179"/>
      <c r="D67" s="179"/>
      <c r="E67" s="179"/>
      <c r="F67" s="179"/>
      <c r="G67" s="179"/>
      <c r="H67" s="179"/>
      <c r="I67" s="179"/>
      <c r="J67" s="179"/>
      <c r="K67" s="179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88"/>
      <c r="DX67" s="188"/>
      <c r="DY67" s="188"/>
      <c r="DZ67" s="188"/>
      <c r="EA67" s="188"/>
      <c r="EB67" s="188"/>
      <c r="EC67" s="188"/>
      <c r="ED67" s="188"/>
      <c r="EE67" s="188"/>
      <c r="EF67" s="188"/>
      <c r="EG67" s="188"/>
      <c r="EH67" s="188"/>
      <c r="EI67" s="188"/>
      <c r="EJ67" s="188"/>
      <c r="EK67" s="188"/>
      <c r="EL67" s="188"/>
      <c r="EM67" s="188"/>
      <c r="EN67" s="188"/>
      <c r="EO67" s="188"/>
      <c r="EP67" s="188"/>
      <c r="EQ67" s="188"/>
      <c r="ER67" s="188"/>
      <c r="ES67" s="188"/>
      <c r="ET67" s="188"/>
      <c r="EU67" s="188"/>
      <c r="EV67" s="188"/>
      <c r="EW67" s="188"/>
      <c r="EX67" s="188"/>
      <c r="EY67" s="188"/>
      <c r="EZ67" s="188"/>
      <c r="FA67" s="188"/>
      <c r="FB67" s="188"/>
      <c r="FC67" s="188"/>
      <c r="FD67" s="188"/>
      <c r="FE67" s="188"/>
      <c r="FF67" s="188"/>
      <c r="FG67" s="188"/>
      <c r="FH67" s="188"/>
      <c r="FI67" s="188"/>
      <c r="FJ67" s="188"/>
      <c r="FK67" s="188"/>
      <c r="FL67" s="188"/>
      <c r="FM67" s="188"/>
      <c r="FN67" s="188"/>
      <c r="FO67" s="188"/>
      <c r="FP67" s="188"/>
      <c r="FQ67" s="188"/>
      <c r="FR67" s="188"/>
      <c r="FS67" s="188"/>
      <c r="FT67" s="188"/>
      <c r="FU67" s="188"/>
      <c r="FV67" s="188"/>
      <c r="FW67" s="188"/>
      <c r="FX67" s="188"/>
      <c r="FY67" s="188"/>
      <c r="FZ67" s="188"/>
      <c r="GA67" s="188"/>
      <c r="GB67" s="188"/>
      <c r="GC67" s="188"/>
      <c r="GD67" s="188"/>
      <c r="GE67" s="188"/>
      <c r="GF67" s="188"/>
      <c r="GG67" s="188"/>
      <c r="GH67" s="188"/>
      <c r="GI67" s="188"/>
      <c r="GJ67" s="188"/>
      <c r="GK67" s="188"/>
      <c r="GL67" s="188"/>
      <c r="GM67" s="188"/>
      <c r="GN67" s="188"/>
      <c r="GO67" s="188"/>
      <c r="GP67" s="188"/>
      <c r="GQ67" s="188"/>
      <c r="GR67" s="188"/>
      <c r="GS67" s="188"/>
      <c r="GT67" s="188"/>
      <c r="GU67" s="188"/>
      <c r="GV67" s="188"/>
      <c r="GW67" s="188"/>
      <c r="GX67" s="188"/>
      <c r="GY67" s="188"/>
      <c r="GZ67" s="188"/>
      <c r="HA67" s="188"/>
      <c r="HB67" s="188"/>
      <c r="HC67" s="188"/>
      <c r="HD67" s="188"/>
      <c r="HE67" s="188"/>
      <c r="HF67" s="188"/>
      <c r="HG67" s="188"/>
      <c r="HH67" s="188"/>
      <c r="HI67" s="188"/>
      <c r="HJ67" s="188"/>
      <c r="HK67" s="188"/>
      <c r="HL67" s="188"/>
      <c r="HM67" s="188"/>
      <c r="HN67" s="188"/>
      <c r="HO67" s="188"/>
      <c r="HP67" s="188"/>
      <c r="HQ67" s="188"/>
      <c r="HR67" s="188"/>
      <c r="HS67" s="188"/>
      <c r="HT67" s="188"/>
      <c r="HU67" s="188"/>
      <c r="HV67" s="188"/>
      <c r="HW67" s="188"/>
      <c r="HX67" s="188"/>
      <c r="HY67" s="188"/>
      <c r="HZ67" s="188"/>
      <c r="IA67" s="188"/>
      <c r="IB67" s="188"/>
      <c r="IC67" s="188"/>
      <c r="ID67" s="188"/>
      <c r="IE67" s="188"/>
      <c r="IF67" s="188"/>
      <c r="IG67" s="188"/>
      <c r="IH67" s="188"/>
      <c r="II67" s="188"/>
      <c r="IJ67" s="188"/>
      <c r="IK67" s="188"/>
      <c r="IL67" s="188"/>
      <c r="IM67" s="188"/>
      <c r="IN67" s="188"/>
      <c r="IO67" s="188"/>
      <c r="IP67" s="188"/>
      <c r="IQ67" s="188"/>
      <c r="IR67" s="188"/>
      <c r="IS67" s="188"/>
      <c r="IT67" s="188"/>
      <c r="IU67" s="188"/>
      <c r="IV67" s="188"/>
      <c r="IW67" s="188"/>
      <c r="IX67" s="188"/>
      <c r="IY67" s="188"/>
      <c r="IZ67" s="188"/>
      <c r="JA67" s="188"/>
      <c r="JB67" s="188"/>
      <c r="JC67" s="188"/>
      <c r="JD67" s="188"/>
      <c r="JE67" s="188"/>
      <c r="JF67" s="188"/>
      <c r="JG67" s="188"/>
      <c r="JH67" s="188"/>
      <c r="JI67" s="188"/>
      <c r="JJ67" s="188"/>
      <c r="JK67" s="188"/>
      <c r="JL67" s="188"/>
      <c r="JM67" s="188"/>
      <c r="JN67" s="188"/>
      <c r="JO67" s="188"/>
      <c r="JP67" s="188"/>
      <c r="JQ67" s="188"/>
      <c r="JR67" s="188"/>
      <c r="JS67" s="188"/>
      <c r="JT67" s="188"/>
      <c r="JU67" s="188"/>
      <c r="JV67" s="188"/>
      <c r="JW67" s="188"/>
      <c r="JX67" s="188"/>
      <c r="JY67" s="188"/>
      <c r="JZ67" s="188"/>
      <c r="KA67" s="188"/>
      <c r="KB67" s="188"/>
      <c r="KC67" s="188"/>
      <c r="KD67" s="188"/>
      <c r="KE67" s="188"/>
      <c r="KF67" s="188"/>
      <c r="KG67" s="188"/>
      <c r="KH67" s="188"/>
      <c r="KI67" s="188"/>
      <c r="KJ67" s="188"/>
      <c r="KK67" s="188"/>
      <c r="KL67" s="188"/>
      <c r="KM67" s="188"/>
      <c r="KN67" s="188"/>
      <c r="KO67" s="188"/>
      <c r="KP67" s="188"/>
      <c r="KQ67" s="188"/>
      <c r="KR67" s="188"/>
      <c r="KS67" s="188"/>
      <c r="KT67" s="188"/>
      <c r="KU67" s="188"/>
      <c r="KV67" s="188"/>
      <c r="KW67" s="188"/>
      <c r="KX67" s="188"/>
      <c r="KY67" s="188"/>
      <c r="KZ67" s="188"/>
      <c r="LA67" s="188"/>
      <c r="LB67" s="188"/>
      <c r="LC67" s="188"/>
      <c r="LD67" s="188"/>
      <c r="LE67" s="188"/>
      <c r="LF67" s="188"/>
      <c r="LG67" s="188"/>
      <c r="LH67" s="188"/>
      <c r="LI67" s="188"/>
      <c r="LJ67" s="188"/>
      <c r="LK67" s="188"/>
      <c r="LL67" s="188"/>
      <c r="LM67" s="188"/>
      <c r="LN67" s="188"/>
      <c r="LO67" s="188"/>
      <c r="LP67" s="188"/>
      <c r="LQ67" s="188"/>
      <c r="LR67" s="188"/>
      <c r="LS67" s="188"/>
      <c r="LT67" s="188"/>
      <c r="LU67" s="188"/>
      <c r="LV67" s="188"/>
      <c r="LW67" s="188"/>
      <c r="LX67" s="188"/>
      <c r="LY67" s="188"/>
      <c r="LZ67" s="188"/>
      <c r="MA67" s="188"/>
      <c r="MB67" s="188"/>
      <c r="MC67" s="188"/>
      <c r="MD67" s="188"/>
      <c r="ME67" s="188"/>
      <c r="MF67" s="188"/>
      <c r="MG67" s="188"/>
      <c r="MH67" s="188"/>
      <c r="MI67" s="188"/>
      <c r="MJ67" s="188"/>
      <c r="MK67" s="188"/>
      <c r="ML67" s="188"/>
      <c r="MM67" s="188"/>
      <c r="MN67" s="188"/>
      <c r="MO67" s="188"/>
      <c r="MP67" s="188"/>
      <c r="MQ67" s="188"/>
      <c r="MR67" s="188"/>
      <c r="MS67" s="188"/>
      <c r="MT67" s="188"/>
      <c r="MU67" s="188"/>
      <c r="MV67" s="188"/>
      <c r="MW67" s="188"/>
      <c r="MX67" s="188"/>
      <c r="MY67" s="188"/>
      <c r="MZ67" s="188"/>
      <c r="NA67" s="188"/>
      <c r="NB67" s="188"/>
      <c r="NC67" s="188"/>
      <c r="ND67" s="188"/>
      <c r="NE67" s="188"/>
      <c r="NF67" s="188"/>
      <c r="NG67" s="188"/>
      <c r="NH67" s="188"/>
      <c r="NI67" s="188"/>
      <c r="NJ67" s="188"/>
      <c r="NK67" s="188"/>
      <c r="NL67" s="188"/>
      <c r="NM67" s="188"/>
      <c r="NN67" s="188"/>
      <c r="NO67" s="188"/>
      <c r="NP67" s="188"/>
      <c r="NQ67" s="188"/>
      <c r="NR67" s="188"/>
      <c r="NS67" s="188"/>
      <c r="NT67" s="188"/>
      <c r="NU67" s="188"/>
      <c r="NV67" s="188"/>
      <c r="NW67" s="188"/>
      <c r="NX67" s="188"/>
      <c r="NY67" s="188"/>
      <c r="NZ67" s="188"/>
      <c r="OA67" s="188"/>
      <c r="OB67" s="188"/>
      <c r="OC67" s="188"/>
      <c r="OD67" s="188"/>
      <c r="OE67" s="188"/>
      <c r="OF67" s="188"/>
      <c r="OG67" s="188"/>
      <c r="OH67" s="188"/>
      <c r="OI67" s="188"/>
      <c r="OJ67" s="188"/>
      <c r="OK67" s="188"/>
      <c r="OL67" s="188"/>
      <c r="OM67" s="188"/>
      <c r="ON67" s="188"/>
      <c r="OO67" s="188"/>
      <c r="OP67" s="188"/>
      <c r="OQ67" s="188"/>
      <c r="OR67" s="188"/>
      <c r="OS67" s="188"/>
      <c r="OT67" s="188"/>
      <c r="OU67" s="188"/>
      <c r="OV67" s="188"/>
      <c r="OW67" s="188"/>
      <c r="OX67" s="188"/>
      <c r="OY67" s="188"/>
      <c r="OZ67" s="188"/>
      <c r="PA67" s="188"/>
      <c r="PB67" s="188"/>
      <c r="PC67" s="188"/>
      <c r="PD67" s="188"/>
      <c r="PE67" s="188"/>
      <c r="PF67" s="188"/>
      <c r="PG67" s="188"/>
      <c r="PH67" s="188"/>
      <c r="PI67" s="188"/>
      <c r="PJ67" s="188"/>
      <c r="PK67" s="188"/>
      <c r="PL67" s="188"/>
      <c r="PM67" s="188"/>
      <c r="PN67" s="188"/>
      <c r="PO67" s="188"/>
      <c r="PP67" s="188"/>
      <c r="PQ67" s="188"/>
      <c r="PR67" s="188"/>
      <c r="PS67" s="188"/>
      <c r="PT67" s="188"/>
      <c r="PU67" s="188"/>
      <c r="PV67" s="188"/>
      <c r="PW67" s="188"/>
      <c r="PX67" s="188"/>
      <c r="PY67" s="188"/>
      <c r="PZ67" s="188"/>
      <c r="QA67" s="188"/>
      <c r="QB67" s="188"/>
      <c r="QC67" s="188"/>
      <c r="QD67" s="188"/>
      <c r="QE67" s="188"/>
      <c r="QF67" s="188"/>
      <c r="QG67" s="188"/>
      <c r="QH67" s="188"/>
      <c r="QI67" s="188"/>
      <c r="QJ67" s="188"/>
      <c r="QK67" s="188"/>
      <c r="QL67" s="188"/>
      <c r="QM67" s="188"/>
      <c r="QN67" s="188"/>
      <c r="QO67" s="188"/>
      <c r="QP67" s="188"/>
      <c r="QQ67" s="188"/>
      <c r="QR67" s="188"/>
      <c r="QS67" s="188"/>
      <c r="QT67" s="188"/>
      <c r="QU67" s="188"/>
      <c r="QV67" s="188"/>
      <c r="QW67" s="188"/>
      <c r="QX67" s="188"/>
      <c r="QY67" s="188"/>
      <c r="QZ67" s="188"/>
      <c r="RA67" s="188"/>
      <c r="RB67" s="188"/>
      <c r="RC67" s="188"/>
      <c r="RD67" s="188"/>
      <c r="RE67" s="188"/>
      <c r="RF67" s="188"/>
      <c r="RG67" s="188"/>
      <c r="RH67" s="188"/>
      <c r="RI67" s="188"/>
      <c r="RJ67" s="188"/>
      <c r="RK67" s="188"/>
      <c r="RL67" s="188"/>
      <c r="RM67" s="188"/>
      <c r="RN67" s="188"/>
      <c r="RO67" s="188"/>
      <c r="RP67" s="188"/>
      <c r="RQ67" s="188"/>
      <c r="RR67" s="188"/>
      <c r="RS67" s="188"/>
      <c r="RT67" s="188"/>
      <c r="RU67" s="188"/>
      <c r="RV67" s="188"/>
      <c r="RW67" s="188"/>
      <c r="RX67" s="188"/>
      <c r="RY67" s="188"/>
      <c r="RZ67" s="188"/>
      <c r="SA67" s="188"/>
      <c r="SB67" s="188"/>
      <c r="SC67" s="188"/>
      <c r="SD67" s="188"/>
      <c r="SE67" s="188"/>
      <c r="SF67" s="188"/>
      <c r="SG67" s="188"/>
      <c r="SH67" s="188"/>
      <c r="SI67" s="188"/>
      <c r="SJ67" s="188"/>
      <c r="SK67" s="188"/>
      <c r="SL67" s="188"/>
      <c r="SM67" s="188"/>
      <c r="SN67" s="188"/>
      <c r="SO67" s="188"/>
      <c r="SP67" s="188"/>
      <c r="SQ67" s="188"/>
      <c r="SR67" s="188"/>
      <c r="SS67" s="188"/>
      <c r="ST67" s="188"/>
      <c r="SU67" s="188"/>
      <c r="SV67" s="188"/>
      <c r="SW67" s="188"/>
      <c r="SX67" s="188"/>
      <c r="SY67" s="188"/>
      <c r="SZ67" s="188"/>
      <c r="TA67" s="188"/>
      <c r="TB67" s="188"/>
      <c r="TC67" s="188"/>
      <c r="TD67" s="188"/>
      <c r="TE67" s="188"/>
      <c r="TF67" s="188"/>
      <c r="TG67" s="188"/>
      <c r="TH67" s="188"/>
      <c r="TI67" s="188"/>
      <c r="TJ67" s="188"/>
      <c r="TK67" s="188"/>
      <c r="TL67" s="188"/>
      <c r="TM67" s="188"/>
      <c r="TN67" s="188"/>
      <c r="TO67" s="188"/>
      <c r="TP67" s="188"/>
      <c r="TQ67" s="188"/>
      <c r="TR67" s="188"/>
      <c r="TS67" s="188"/>
      <c r="TT67" s="188"/>
      <c r="TU67" s="188"/>
      <c r="TV67" s="188"/>
      <c r="TW67" s="188"/>
      <c r="TX67" s="188"/>
      <c r="TY67" s="188"/>
      <c r="TZ67" s="188"/>
      <c r="UA67" s="188"/>
      <c r="UB67" s="188"/>
      <c r="UC67" s="188"/>
      <c r="UD67" s="188"/>
      <c r="UE67" s="188"/>
      <c r="UF67" s="188"/>
      <c r="UG67" s="188"/>
      <c r="UH67" s="188"/>
      <c r="UI67" s="188"/>
      <c r="UJ67" s="188"/>
      <c r="UK67" s="188"/>
      <c r="UL67" s="188"/>
      <c r="UM67" s="188"/>
      <c r="UN67" s="188"/>
      <c r="UO67" s="188"/>
      <c r="UP67" s="188"/>
      <c r="UQ67" s="188"/>
      <c r="UR67" s="188"/>
      <c r="US67" s="188"/>
      <c r="UT67" s="188"/>
      <c r="UU67" s="188"/>
      <c r="UV67" s="188"/>
      <c r="UW67" s="188"/>
      <c r="UX67" s="188"/>
      <c r="UY67" s="188"/>
      <c r="UZ67" s="188"/>
      <c r="VA67" s="188"/>
      <c r="VB67" s="188"/>
      <c r="VC67" s="188"/>
      <c r="VD67" s="188"/>
      <c r="VE67" s="188"/>
      <c r="VF67" s="188"/>
      <c r="VG67" s="188"/>
      <c r="VH67" s="188"/>
      <c r="VI67" s="188"/>
      <c r="VJ67" s="188"/>
      <c r="VK67" s="188"/>
      <c r="VL67" s="188"/>
      <c r="VM67" s="188"/>
      <c r="VN67" s="188"/>
      <c r="VO67" s="188"/>
      <c r="VP67" s="188"/>
      <c r="VQ67" s="188"/>
      <c r="VR67" s="188"/>
      <c r="VS67" s="188"/>
      <c r="VT67" s="188"/>
      <c r="VU67" s="188"/>
      <c r="VV67" s="188"/>
      <c r="VW67" s="188"/>
      <c r="VX67" s="188"/>
      <c r="VY67" s="188"/>
      <c r="VZ67" s="188"/>
      <c r="WA67" s="188"/>
      <c r="WB67" s="188"/>
      <c r="WC67" s="188"/>
      <c r="WD67" s="188"/>
      <c r="WE67" s="188"/>
      <c r="WF67" s="188"/>
      <c r="WG67" s="188"/>
      <c r="WH67" s="188"/>
      <c r="WI67" s="188"/>
      <c r="WJ67" s="188"/>
      <c r="WK67" s="188"/>
      <c r="WL67" s="188"/>
      <c r="WM67" s="188"/>
      <c r="WN67" s="188"/>
      <c r="WO67" s="188"/>
      <c r="WP67" s="188"/>
      <c r="WQ67" s="188"/>
      <c r="WR67" s="188"/>
      <c r="WS67" s="188"/>
      <c r="WT67" s="188"/>
      <c r="WU67" s="188"/>
      <c r="WV67" s="188"/>
      <c r="WW67" s="188"/>
      <c r="WX67" s="188"/>
      <c r="WY67" s="188"/>
      <c r="WZ67" s="188"/>
      <c r="XA67" s="188"/>
      <c r="XB67" s="188"/>
      <c r="XC67" s="188"/>
      <c r="XD67" s="188"/>
      <c r="XE67" s="188"/>
      <c r="XF67" s="188"/>
      <c r="XG67" s="188"/>
      <c r="XH67" s="188"/>
      <c r="XI67" s="188"/>
      <c r="XJ67" s="188"/>
      <c r="XK67" s="188"/>
      <c r="XL67" s="188"/>
      <c r="XM67" s="188"/>
      <c r="XN67" s="188"/>
      <c r="XO67" s="188"/>
      <c r="XP67" s="188"/>
      <c r="XQ67" s="188"/>
      <c r="XR67" s="188"/>
      <c r="XS67" s="188"/>
      <c r="XT67" s="188"/>
      <c r="XU67" s="188"/>
      <c r="XV67" s="188"/>
      <c r="XW67" s="188"/>
      <c r="XX67" s="188"/>
      <c r="XY67" s="188"/>
      <c r="XZ67" s="188"/>
      <c r="YA67" s="188"/>
      <c r="YB67" s="188"/>
      <c r="YC67" s="188"/>
      <c r="YD67" s="188"/>
      <c r="YE67" s="188"/>
      <c r="YF67" s="188"/>
      <c r="YG67" s="188"/>
      <c r="YH67" s="188"/>
      <c r="YI67" s="188"/>
      <c r="YJ67" s="188"/>
      <c r="YK67" s="188"/>
      <c r="YL67" s="188"/>
      <c r="YM67" s="188"/>
      <c r="YN67" s="188"/>
      <c r="YO67" s="188"/>
      <c r="YP67" s="188"/>
      <c r="YQ67" s="188"/>
      <c r="YR67" s="188"/>
      <c r="YS67" s="188"/>
      <c r="YT67" s="188"/>
      <c r="YU67" s="188"/>
      <c r="YV67" s="188"/>
      <c r="YW67" s="188"/>
      <c r="YX67" s="188"/>
      <c r="YY67" s="188"/>
      <c r="YZ67" s="188"/>
      <c r="ZA67" s="188"/>
      <c r="ZB67" s="188"/>
      <c r="ZC67" s="188"/>
      <c r="ZD67" s="188"/>
      <c r="ZE67" s="188"/>
      <c r="ZF67" s="188"/>
      <c r="ZG67" s="188"/>
      <c r="ZH67" s="188"/>
      <c r="ZI67" s="188"/>
      <c r="ZJ67" s="188"/>
      <c r="ZK67" s="188"/>
      <c r="ZL67" s="188"/>
      <c r="ZM67" s="188"/>
      <c r="ZN67" s="188"/>
      <c r="ZO67" s="188"/>
      <c r="ZP67" s="188"/>
      <c r="ZQ67" s="188"/>
      <c r="ZR67" s="188"/>
      <c r="ZS67" s="188"/>
      <c r="ZT67" s="188"/>
      <c r="ZU67" s="188"/>
      <c r="ZV67" s="188"/>
      <c r="ZW67" s="188"/>
      <c r="ZX67" s="188"/>
      <c r="ZY67" s="188"/>
      <c r="ZZ67" s="188"/>
      <c r="AAA67" s="188"/>
      <c r="AAB67" s="188"/>
      <c r="AAC67" s="188"/>
      <c r="AAD67" s="188"/>
      <c r="AAE67" s="188"/>
      <c r="AAF67" s="188"/>
      <c r="AAG67" s="188"/>
      <c r="AAH67" s="188"/>
      <c r="AAI67" s="188"/>
      <c r="AAJ67" s="188"/>
      <c r="AAK67" s="188"/>
      <c r="AAL67" s="188"/>
      <c r="AAM67" s="188"/>
      <c r="AAN67" s="188"/>
      <c r="AAO67" s="188"/>
      <c r="AAP67" s="188"/>
      <c r="AAQ67" s="188"/>
      <c r="AAR67" s="188"/>
      <c r="AAS67" s="188"/>
      <c r="AAT67" s="188"/>
      <c r="AAU67" s="188"/>
      <c r="AAV67" s="188"/>
      <c r="AAW67" s="188"/>
      <c r="AAX67" s="188"/>
      <c r="AAY67" s="188"/>
      <c r="AAZ67" s="188"/>
      <c r="ABA67" s="188"/>
      <c r="ABB67" s="188"/>
      <c r="ABC67" s="188"/>
      <c r="ABD67" s="188"/>
      <c r="ABE67" s="188"/>
      <c r="ABF67" s="188"/>
      <c r="ABG67" s="188"/>
      <c r="ABH67" s="188"/>
      <c r="ABI67" s="188"/>
      <c r="ABJ67" s="188"/>
      <c r="ABK67" s="188"/>
      <c r="ABL67" s="188"/>
      <c r="ABM67" s="188"/>
      <c r="ABN67" s="188"/>
      <c r="ABO67" s="188"/>
      <c r="ABP67" s="188"/>
      <c r="ABQ67" s="188"/>
      <c r="ABR67" s="188"/>
      <c r="ABS67" s="188"/>
      <c r="ABT67" s="188"/>
      <c r="ABU67" s="188"/>
      <c r="ABV67" s="188"/>
      <c r="ABW67" s="188"/>
      <c r="ABX67" s="188"/>
      <c r="ABY67" s="188"/>
      <c r="ABZ67" s="188"/>
      <c r="ACA67" s="188"/>
      <c r="ACB67" s="188"/>
      <c r="ACC67" s="188"/>
      <c r="ACD67" s="188"/>
      <c r="ACE67" s="188"/>
      <c r="ACF67" s="188"/>
      <c r="ACG67" s="188"/>
      <c r="ACH67" s="188"/>
      <c r="ACI67" s="188"/>
      <c r="ACJ67" s="188"/>
      <c r="ACK67" s="188"/>
      <c r="ACL67" s="188"/>
      <c r="ACM67" s="188"/>
      <c r="ACN67" s="188"/>
      <c r="ACO67" s="188"/>
      <c r="ACP67" s="188"/>
      <c r="ACQ67" s="188"/>
      <c r="ACR67" s="188"/>
      <c r="ACS67" s="188"/>
      <c r="ACT67" s="188"/>
      <c r="ACU67" s="188"/>
      <c r="ACV67" s="188"/>
      <c r="ACW67" s="188"/>
      <c r="ACX67" s="188"/>
      <c r="ACY67" s="188"/>
      <c r="ACZ67" s="188"/>
      <c r="ADA67" s="188"/>
      <c r="ADB67" s="188"/>
      <c r="ADC67" s="188"/>
      <c r="ADD67" s="188"/>
      <c r="ADE67" s="188"/>
      <c r="ADF67" s="188"/>
      <c r="ADG67" s="188"/>
      <c r="ADH67" s="188"/>
      <c r="ADI67" s="188"/>
      <c r="ADJ67" s="188"/>
      <c r="ADK67" s="188"/>
      <c r="ADL67" s="188"/>
      <c r="ADM67" s="188"/>
      <c r="ADN67" s="188"/>
      <c r="ADO67" s="188"/>
      <c r="ADP67" s="188"/>
      <c r="ADQ67" s="188"/>
      <c r="ADR67" s="188"/>
      <c r="ADS67" s="188"/>
      <c r="ADT67" s="188"/>
      <c r="ADU67" s="188"/>
      <c r="ADV67" s="188"/>
      <c r="ADW67" s="188"/>
      <c r="ADX67" s="188"/>
      <c r="ADY67" s="188"/>
      <c r="ADZ67" s="188"/>
      <c r="AEA67" s="188"/>
      <c r="AEB67" s="188"/>
      <c r="AEC67" s="188"/>
      <c r="AED67" s="188"/>
      <c r="AEE67" s="188"/>
      <c r="AEF67" s="188"/>
      <c r="AEG67" s="188"/>
      <c r="AEH67" s="188"/>
      <c r="AEI67" s="188"/>
      <c r="AEJ67" s="188"/>
      <c r="AEK67" s="188"/>
      <c r="AEL67" s="188"/>
      <c r="AEM67" s="188"/>
      <c r="AEN67" s="188"/>
      <c r="AEO67" s="188"/>
      <c r="AEP67" s="188"/>
      <c r="AEQ67" s="188"/>
      <c r="AER67" s="188"/>
      <c r="AES67" s="188"/>
      <c r="AET67" s="188"/>
      <c r="AEU67" s="188"/>
      <c r="AEV67" s="188"/>
      <c r="AEW67" s="188"/>
      <c r="AEX67" s="188"/>
      <c r="AEY67" s="188"/>
      <c r="AEZ67" s="188"/>
      <c r="AFA67" s="188"/>
      <c r="AFB67" s="188"/>
      <c r="AFC67" s="188"/>
      <c r="AFD67" s="188"/>
      <c r="AFE67" s="188"/>
      <c r="AFF67" s="188"/>
      <c r="AFG67" s="188"/>
      <c r="AFH67" s="188"/>
      <c r="AFI67" s="188"/>
      <c r="AFJ67" s="188"/>
      <c r="AFK67" s="188"/>
      <c r="AFL67" s="188"/>
      <c r="AFM67" s="188"/>
      <c r="AFN67" s="188"/>
      <c r="AFO67" s="188"/>
      <c r="AFP67" s="188"/>
      <c r="AFQ67" s="188"/>
      <c r="AFR67" s="188"/>
      <c r="AFS67" s="188"/>
      <c r="AFT67" s="188"/>
      <c r="AFU67" s="188"/>
      <c r="AFV67" s="188"/>
      <c r="AFW67" s="188"/>
      <c r="AFX67" s="188"/>
      <c r="AFY67" s="188"/>
      <c r="AFZ67" s="188"/>
      <c r="AGA67" s="188"/>
      <c r="AGB67" s="188"/>
      <c r="AGC67" s="188"/>
      <c r="AGD67" s="188"/>
      <c r="AGE67" s="188"/>
      <c r="AGF67" s="188"/>
      <c r="AGG67" s="188"/>
      <c r="AGH67" s="188"/>
      <c r="AGI67" s="188"/>
      <c r="AGJ67" s="188"/>
      <c r="AGK67" s="188"/>
      <c r="AGL67" s="188"/>
      <c r="AGM67" s="188"/>
      <c r="AGN67" s="188"/>
      <c r="AGO67" s="188"/>
      <c r="AGP67" s="188"/>
      <c r="AGQ67" s="188"/>
      <c r="AGR67" s="188"/>
      <c r="AGS67" s="188"/>
      <c r="AGT67" s="188"/>
      <c r="AGU67" s="188"/>
      <c r="AGV67" s="188"/>
      <c r="AGW67" s="188"/>
      <c r="AGX67" s="188"/>
      <c r="AGY67" s="188"/>
      <c r="AGZ67" s="188"/>
      <c r="AHA67" s="188"/>
      <c r="AHB67" s="188"/>
      <c r="AHC67" s="188"/>
      <c r="AHD67" s="188"/>
      <c r="AHE67" s="188"/>
      <c r="AHF67" s="188"/>
      <c r="AHG67" s="188"/>
      <c r="AHH67" s="188"/>
      <c r="AHI67" s="188"/>
      <c r="AHJ67" s="188"/>
      <c r="AHK67" s="188"/>
      <c r="AHL67" s="188"/>
      <c r="AHM67" s="188"/>
      <c r="AHN67" s="188"/>
      <c r="AHO67" s="188"/>
      <c r="AHP67" s="188"/>
      <c r="AHQ67" s="188"/>
      <c r="AHR67" s="188"/>
      <c r="AHS67" s="188"/>
      <c r="AHT67" s="188"/>
      <c r="AHU67" s="188"/>
      <c r="AHV67" s="188"/>
      <c r="AHW67" s="188"/>
      <c r="AHX67" s="188"/>
      <c r="AHY67" s="188"/>
      <c r="AHZ67" s="188"/>
      <c r="AIA67" s="188"/>
      <c r="AIB67" s="188"/>
      <c r="AIC67" s="188"/>
      <c r="AID67" s="188"/>
      <c r="AIE67" s="188"/>
      <c r="AIF67" s="188"/>
      <c r="AIG67" s="188"/>
      <c r="AIH67" s="188"/>
      <c r="AII67" s="188"/>
      <c r="AIJ67" s="188"/>
      <c r="AIK67" s="188"/>
      <c r="AIL67" s="188"/>
      <c r="AIM67" s="188"/>
      <c r="AIN67" s="188"/>
      <c r="AIO67" s="188"/>
      <c r="AIP67" s="188"/>
      <c r="AIQ67" s="188"/>
      <c r="AIR67" s="188"/>
      <c r="AIS67" s="188"/>
      <c r="AIT67" s="188"/>
      <c r="AIU67" s="188"/>
      <c r="AIV67" s="188"/>
      <c r="AIW67" s="188"/>
      <c r="AIX67" s="188"/>
      <c r="AIY67" s="188"/>
      <c r="AIZ67" s="188"/>
      <c r="AJA67" s="188"/>
      <c r="AJB67" s="188"/>
      <c r="AJC67" s="188"/>
      <c r="AJD67" s="188"/>
      <c r="AJE67" s="188"/>
      <c r="AJF67" s="188"/>
      <c r="AJG67" s="188"/>
      <c r="AJH67" s="188"/>
      <c r="AJI67" s="188"/>
      <c r="AJJ67" s="188"/>
      <c r="AJK67" s="188"/>
      <c r="AJL67" s="188"/>
      <c r="AJM67" s="188"/>
      <c r="AJN67" s="188"/>
      <c r="AJO67" s="188"/>
      <c r="AJP67" s="188"/>
      <c r="AJQ67" s="188"/>
      <c r="AJR67" s="188"/>
      <c r="AJS67" s="188"/>
      <c r="AJT67" s="188"/>
      <c r="AJU67" s="188"/>
      <c r="AJV67" s="188"/>
      <c r="AJW67" s="188"/>
      <c r="AJX67" s="188"/>
      <c r="AJY67" s="188"/>
      <c r="AJZ67" s="188"/>
      <c r="AKA67" s="188"/>
      <c r="AKB67" s="188"/>
      <c r="AKC67" s="188"/>
      <c r="AKD67" s="188"/>
      <c r="AKE67" s="188"/>
      <c r="AKF67" s="188"/>
      <c r="AKG67" s="188"/>
      <c r="AKH67" s="188"/>
      <c r="AKI67" s="188"/>
      <c r="AKJ67" s="188"/>
      <c r="AKK67" s="188"/>
      <c r="AKL67" s="188"/>
      <c r="AKM67" s="188"/>
      <c r="AKN67" s="188"/>
      <c r="AKO67" s="188"/>
      <c r="AKP67" s="188"/>
      <c r="AKQ67" s="188"/>
      <c r="AKR67" s="188"/>
      <c r="AKS67" s="188"/>
      <c r="AKT67" s="188"/>
      <c r="AKU67" s="188"/>
      <c r="AKV67" s="188"/>
      <c r="AKW67" s="188"/>
      <c r="AKX67" s="188"/>
      <c r="AKY67" s="188"/>
      <c r="AKZ67" s="188"/>
      <c r="ALA67" s="188"/>
      <c r="ALB67" s="188"/>
      <c r="ALC67" s="188"/>
      <c r="ALD67" s="188"/>
      <c r="ALE67" s="188"/>
      <c r="ALF67" s="188"/>
      <c r="ALG67" s="188"/>
      <c r="ALH67" s="188"/>
      <c r="ALI67" s="188"/>
      <c r="ALJ67" s="188"/>
      <c r="ALK67" s="188"/>
      <c r="ALL67" s="188"/>
      <c r="ALM67" s="188"/>
      <c r="ALN67" s="188"/>
      <c r="ALO67" s="188"/>
      <c r="ALP67" s="188"/>
      <c r="ALQ67" s="188"/>
      <c r="ALR67" s="188"/>
      <c r="ALS67" s="188"/>
      <c r="ALT67" s="188"/>
      <c r="ALU67" s="188"/>
      <c r="ALV67" s="188"/>
      <c r="ALW67" s="188"/>
      <c r="ALX67" s="188"/>
      <c r="ALY67" s="188"/>
      <c r="ALZ67" s="188"/>
      <c r="AMA67" s="188"/>
      <c r="AMB67" s="188"/>
      <c r="AMC67" s="188"/>
      <c r="AMD67" s="188"/>
      <c r="AME67" s="188"/>
      <c r="AMF67" s="188"/>
      <c r="AMG67" s="188"/>
      <c r="AMH67" s="188"/>
      <c r="AMI67" s="188"/>
      <c r="AMJ67" s="188"/>
    </row>
    <row r="68" spans="1:1024" ht="15" x14ac:dyDescent="0.25">
      <c r="A68" s="179"/>
      <c r="B68" s="179"/>
      <c r="C68" s="179"/>
      <c r="D68" s="179"/>
      <c r="E68" s="179"/>
      <c r="F68" s="179"/>
      <c r="G68" s="179"/>
      <c r="H68" s="179"/>
      <c r="I68" s="179"/>
      <c r="J68" s="179"/>
      <c r="K68" s="179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/>
      <c r="GB68" s="188"/>
      <c r="GC68" s="188"/>
      <c r="GD68" s="188"/>
      <c r="GE68" s="188"/>
      <c r="GF68" s="188"/>
      <c r="GG68" s="188"/>
      <c r="GH68" s="188"/>
      <c r="GI68" s="188"/>
      <c r="GJ68" s="188"/>
      <c r="GK68" s="188"/>
      <c r="GL68" s="188"/>
      <c r="GM68" s="188"/>
      <c r="GN68" s="188"/>
      <c r="GO68" s="188"/>
      <c r="GP68" s="188"/>
      <c r="GQ68" s="188"/>
      <c r="GR68" s="188"/>
      <c r="GS68" s="188"/>
      <c r="GT68" s="188"/>
      <c r="GU68" s="188"/>
      <c r="GV68" s="188"/>
      <c r="GW68" s="188"/>
      <c r="GX68" s="188"/>
      <c r="GY68" s="188"/>
      <c r="GZ68" s="188"/>
      <c r="HA68" s="188"/>
      <c r="HB68" s="188"/>
      <c r="HC68" s="188"/>
      <c r="HD68" s="188"/>
      <c r="HE68" s="188"/>
      <c r="HF68" s="188"/>
      <c r="HG68" s="188"/>
      <c r="HH68" s="188"/>
      <c r="HI68" s="188"/>
      <c r="HJ68" s="188"/>
      <c r="HK68" s="188"/>
      <c r="HL68" s="188"/>
      <c r="HM68" s="188"/>
      <c r="HN68" s="188"/>
      <c r="HO68" s="188"/>
      <c r="HP68" s="188"/>
      <c r="HQ68" s="188"/>
      <c r="HR68" s="188"/>
      <c r="HS68" s="188"/>
      <c r="HT68" s="188"/>
      <c r="HU68" s="188"/>
      <c r="HV68" s="188"/>
      <c r="HW68" s="188"/>
      <c r="HX68" s="188"/>
      <c r="HY68" s="188"/>
      <c r="HZ68" s="188"/>
      <c r="IA68" s="188"/>
      <c r="IB68" s="188"/>
      <c r="IC68" s="188"/>
      <c r="ID68" s="188"/>
      <c r="IE68" s="188"/>
      <c r="IF68" s="188"/>
      <c r="IG68" s="188"/>
      <c r="IH68" s="188"/>
      <c r="II68" s="188"/>
      <c r="IJ68" s="188"/>
      <c r="IK68" s="188"/>
      <c r="IL68" s="188"/>
      <c r="IM68" s="188"/>
      <c r="IN68" s="188"/>
      <c r="IO68" s="188"/>
      <c r="IP68" s="188"/>
      <c r="IQ68" s="188"/>
      <c r="IR68" s="188"/>
      <c r="IS68" s="188"/>
      <c r="IT68" s="188"/>
      <c r="IU68" s="188"/>
      <c r="IV68" s="188"/>
      <c r="IW68" s="188"/>
      <c r="IX68" s="188"/>
      <c r="IY68" s="188"/>
      <c r="IZ68" s="188"/>
      <c r="JA68" s="188"/>
      <c r="JB68" s="188"/>
      <c r="JC68" s="188"/>
      <c r="JD68" s="188"/>
      <c r="JE68" s="188"/>
      <c r="JF68" s="188"/>
      <c r="JG68" s="188"/>
      <c r="JH68" s="188"/>
      <c r="JI68" s="188"/>
      <c r="JJ68" s="188"/>
      <c r="JK68" s="188"/>
      <c r="JL68" s="188"/>
      <c r="JM68" s="188"/>
      <c r="JN68" s="188"/>
      <c r="JO68" s="188"/>
      <c r="JP68" s="188"/>
      <c r="JQ68" s="188"/>
      <c r="JR68" s="188"/>
      <c r="JS68" s="188"/>
      <c r="JT68" s="188"/>
      <c r="JU68" s="188"/>
      <c r="JV68" s="188"/>
      <c r="JW68" s="188"/>
      <c r="JX68" s="188"/>
      <c r="JY68" s="188"/>
      <c r="JZ68" s="188"/>
      <c r="KA68" s="188"/>
      <c r="KB68" s="188"/>
      <c r="KC68" s="188"/>
      <c r="KD68" s="188"/>
      <c r="KE68" s="188"/>
      <c r="KF68" s="188"/>
      <c r="KG68" s="188"/>
      <c r="KH68" s="188"/>
      <c r="KI68" s="188"/>
      <c r="KJ68" s="188"/>
      <c r="KK68" s="188"/>
      <c r="KL68" s="188"/>
      <c r="KM68" s="188"/>
      <c r="KN68" s="188"/>
      <c r="KO68" s="188"/>
      <c r="KP68" s="188"/>
      <c r="KQ68" s="188"/>
      <c r="KR68" s="188"/>
      <c r="KS68" s="188"/>
      <c r="KT68" s="188"/>
      <c r="KU68" s="188"/>
      <c r="KV68" s="188"/>
      <c r="KW68" s="188"/>
      <c r="KX68" s="188"/>
      <c r="KY68" s="188"/>
      <c r="KZ68" s="188"/>
      <c r="LA68" s="188"/>
      <c r="LB68" s="188"/>
      <c r="LC68" s="188"/>
      <c r="LD68" s="188"/>
      <c r="LE68" s="188"/>
      <c r="LF68" s="188"/>
      <c r="LG68" s="188"/>
      <c r="LH68" s="188"/>
      <c r="LI68" s="188"/>
      <c r="LJ68" s="188"/>
      <c r="LK68" s="188"/>
      <c r="LL68" s="188"/>
      <c r="LM68" s="188"/>
      <c r="LN68" s="188"/>
      <c r="LO68" s="188"/>
      <c r="LP68" s="188"/>
      <c r="LQ68" s="188"/>
      <c r="LR68" s="188"/>
      <c r="LS68" s="188"/>
      <c r="LT68" s="188"/>
      <c r="LU68" s="188"/>
      <c r="LV68" s="188"/>
      <c r="LW68" s="188"/>
      <c r="LX68" s="188"/>
      <c r="LY68" s="188"/>
      <c r="LZ68" s="188"/>
      <c r="MA68" s="188"/>
      <c r="MB68" s="188"/>
      <c r="MC68" s="188"/>
      <c r="MD68" s="188"/>
      <c r="ME68" s="188"/>
      <c r="MF68" s="188"/>
      <c r="MG68" s="188"/>
      <c r="MH68" s="188"/>
      <c r="MI68" s="188"/>
      <c r="MJ68" s="188"/>
      <c r="MK68" s="188"/>
      <c r="ML68" s="188"/>
      <c r="MM68" s="188"/>
      <c r="MN68" s="188"/>
      <c r="MO68" s="188"/>
      <c r="MP68" s="188"/>
      <c r="MQ68" s="188"/>
      <c r="MR68" s="188"/>
      <c r="MS68" s="188"/>
      <c r="MT68" s="188"/>
      <c r="MU68" s="188"/>
      <c r="MV68" s="188"/>
      <c r="MW68" s="188"/>
      <c r="MX68" s="188"/>
      <c r="MY68" s="188"/>
      <c r="MZ68" s="188"/>
      <c r="NA68" s="188"/>
      <c r="NB68" s="188"/>
      <c r="NC68" s="188"/>
      <c r="ND68" s="188"/>
      <c r="NE68" s="188"/>
      <c r="NF68" s="188"/>
      <c r="NG68" s="188"/>
      <c r="NH68" s="188"/>
      <c r="NI68" s="188"/>
      <c r="NJ68" s="188"/>
      <c r="NK68" s="188"/>
      <c r="NL68" s="188"/>
      <c r="NM68" s="188"/>
      <c r="NN68" s="188"/>
      <c r="NO68" s="188"/>
      <c r="NP68" s="188"/>
      <c r="NQ68" s="188"/>
      <c r="NR68" s="188"/>
      <c r="NS68" s="188"/>
      <c r="NT68" s="188"/>
      <c r="NU68" s="188"/>
      <c r="NV68" s="188"/>
      <c r="NW68" s="188"/>
      <c r="NX68" s="188"/>
      <c r="NY68" s="188"/>
      <c r="NZ68" s="188"/>
      <c r="OA68" s="188"/>
      <c r="OB68" s="188"/>
      <c r="OC68" s="188"/>
      <c r="OD68" s="188"/>
      <c r="OE68" s="188"/>
      <c r="OF68" s="188"/>
      <c r="OG68" s="188"/>
      <c r="OH68" s="188"/>
      <c r="OI68" s="188"/>
      <c r="OJ68" s="188"/>
      <c r="OK68" s="188"/>
      <c r="OL68" s="188"/>
      <c r="OM68" s="188"/>
      <c r="ON68" s="188"/>
      <c r="OO68" s="188"/>
      <c r="OP68" s="188"/>
      <c r="OQ68" s="188"/>
      <c r="OR68" s="188"/>
      <c r="OS68" s="188"/>
      <c r="OT68" s="188"/>
      <c r="OU68" s="188"/>
      <c r="OV68" s="188"/>
      <c r="OW68" s="188"/>
      <c r="OX68" s="188"/>
      <c r="OY68" s="188"/>
      <c r="OZ68" s="188"/>
      <c r="PA68" s="188"/>
      <c r="PB68" s="188"/>
      <c r="PC68" s="188"/>
      <c r="PD68" s="188"/>
      <c r="PE68" s="188"/>
      <c r="PF68" s="188"/>
      <c r="PG68" s="188"/>
      <c r="PH68" s="188"/>
      <c r="PI68" s="188"/>
      <c r="PJ68" s="188"/>
      <c r="PK68" s="188"/>
      <c r="PL68" s="188"/>
      <c r="PM68" s="188"/>
      <c r="PN68" s="188"/>
      <c r="PO68" s="188"/>
      <c r="PP68" s="188"/>
      <c r="PQ68" s="188"/>
      <c r="PR68" s="188"/>
      <c r="PS68" s="188"/>
      <c r="PT68" s="188"/>
      <c r="PU68" s="188"/>
      <c r="PV68" s="188"/>
      <c r="PW68" s="188"/>
      <c r="PX68" s="188"/>
      <c r="PY68" s="188"/>
      <c r="PZ68" s="188"/>
      <c r="QA68" s="188"/>
      <c r="QB68" s="188"/>
      <c r="QC68" s="188"/>
      <c r="QD68" s="188"/>
      <c r="QE68" s="188"/>
      <c r="QF68" s="188"/>
      <c r="QG68" s="188"/>
      <c r="QH68" s="188"/>
      <c r="QI68" s="188"/>
      <c r="QJ68" s="188"/>
      <c r="QK68" s="188"/>
      <c r="QL68" s="188"/>
      <c r="QM68" s="188"/>
      <c r="QN68" s="188"/>
      <c r="QO68" s="188"/>
      <c r="QP68" s="188"/>
      <c r="QQ68" s="188"/>
      <c r="QR68" s="188"/>
      <c r="QS68" s="188"/>
      <c r="QT68" s="188"/>
      <c r="QU68" s="188"/>
      <c r="QV68" s="188"/>
      <c r="QW68" s="188"/>
      <c r="QX68" s="188"/>
      <c r="QY68" s="188"/>
      <c r="QZ68" s="188"/>
      <c r="RA68" s="188"/>
      <c r="RB68" s="188"/>
      <c r="RC68" s="188"/>
      <c r="RD68" s="188"/>
      <c r="RE68" s="188"/>
      <c r="RF68" s="188"/>
      <c r="RG68" s="188"/>
      <c r="RH68" s="188"/>
      <c r="RI68" s="188"/>
      <c r="RJ68" s="188"/>
      <c r="RK68" s="188"/>
      <c r="RL68" s="188"/>
      <c r="RM68" s="188"/>
      <c r="RN68" s="188"/>
      <c r="RO68" s="188"/>
      <c r="RP68" s="188"/>
      <c r="RQ68" s="188"/>
      <c r="RR68" s="188"/>
      <c r="RS68" s="188"/>
      <c r="RT68" s="188"/>
      <c r="RU68" s="188"/>
      <c r="RV68" s="188"/>
      <c r="RW68" s="188"/>
      <c r="RX68" s="188"/>
      <c r="RY68" s="188"/>
      <c r="RZ68" s="188"/>
      <c r="SA68" s="188"/>
      <c r="SB68" s="188"/>
      <c r="SC68" s="188"/>
      <c r="SD68" s="188"/>
      <c r="SE68" s="188"/>
      <c r="SF68" s="188"/>
      <c r="SG68" s="188"/>
      <c r="SH68" s="188"/>
      <c r="SI68" s="188"/>
      <c r="SJ68" s="188"/>
      <c r="SK68" s="188"/>
      <c r="SL68" s="188"/>
      <c r="SM68" s="188"/>
      <c r="SN68" s="188"/>
      <c r="SO68" s="188"/>
      <c r="SP68" s="188"/>
      <c r="SQ68" s="188"/>
      <c r="SR68" s="188"/>
      <c r="SS68" s="188"/>
      <c r="ST68" s="188"/>
      <c r="SU68" s="188"/>
      <c r="SV68" s="188"/>
      <c r="SW68" s="188"/>
      <c r="SX68" s="188"/>
      <c r="SY68" s="188"/>
      <c r="SZ68" s="188"/>
      <c r="TA68" s="188"/>
      <c r="TB68" s="188"/>
      <c r="TC68" s="188"/>
      <c r="TD68" s="188"/>
      <c r="TE68" s="188"/>
      <c r="TF68" s="188"/>
      <c r="TG68" s="188"/>
      <c r="TH68" s="188"/>
      <c r="TI68" s="188"/>
      <c r="TJ68" s="188"/>
      <c r="TK68" s="188"/>
      <c r="TL68" s="188"/>
      <c r="TM68" s="188"/>
      <c r="TN68" s="188"/>
      <c r="TO68" s="188"/>
      <c r="TP68" s="188"/>
      <c r="TQ68" s="188"/>
      <c r="TR68" s="188"/>
      <c r="TS68" s="188"/>
      <c r="TT68" s="188"/>
      <c r="TU68" s="188"/>
      <c r="TV68" s="188"/>
      <c r="TW68" s="188"/>
      <c r="TX68" s="188"/>
      <c r="TY68" s="188"/>
      <c r="TZ68" s="188"/>
      <c r="UA68" s="188"/>
      <c r="UB68" s="188"/>
      <c r="UC68" s="188"/>
      <c r="UD68" s="188"/>
      <c r="UE68" s="188"/>
      <c r="UF68" s="188"/>
      <c r="UG68" s="188"/>
      <c r="UH68" s="188"/>
      <c r="UI68" s="188"/>
      <c r="UJ68" s="188"/>
      <c r="UK68" s="188"/>
      <c r="UL68" s="188"/>
      <c r="UM68" s="188"/>
      <c r="UN68" s="188"/>
      <c r="UO68" s="188"/>
      <c r="UP68" s="188"/>
      <c r="UQ68" s="188"/>
      <c r="UR68" s="188"/>
      <c r="US68" s="188"/>
      <c r="UT68" s="188"/>
      <c r="UU68" s="188"/>
      <c r="UV68" s="188"/>
      <c r="UW68" s="188"/>
      <c r="UX68" s="188"/>
      <c r="UY68" s="188"/>
      <c r="UZ68" s="188"/>
      <c r="VA68" s="188"/>
      <c r="VB68" s="188"/>
      <c r="VC68" s="188"/>
      <c r="VD68" s="188"/>
      <c r="VE68" s="188"/>
      <c r="VF68" s="188"/>
      <c r="VG68" s="188"/>
      <c r="VH68" s="188"/>
      <c r="VI68" s="188"/>
      <c r="VJ68" s="188"/>
      <c r="VK68" s="188"/>
      <c r="VL68" s="188"/>
      <c r="VM68" s="188"/>
      <c r="VN68" s="188"/>
      <c r="VO68" s="188"/>
      <c r="VP68" s="188"/>
      <c r="VQ68" s="188"/>
      <c r="VR68" s="188"/>
      <c r="VS68" s="188"/>
      <c r="VT68" s="188"/>
      <c r="VU68" s="188"/>
      <c r="VV68" s="188"/>
      <c r="VW68" s="188"/>
      <c r="VX68" s="188"/>
      <c r="VY68" s="188"/>
      <c r="VZ68" s="188"/>
      <c r="WA68" s="188"/>
      <c r="WB68" s="188"/>
      <c r="WC68" s="188"/>
      <c r="WD68" s="188"/>
      <c r="WE68" s="188"/>
      <c r="WF68" s="188"/>
      <c r="WG68" s="188"/>
      <c r="WH68" s="188"/>
      <c r="WI68" s="188"/>
      <c r="WJ68" s="188"/>
      <c r="WK68" s="188"/>
      <c r="WL68" s="188"/>
      <c r="WM68" s="188"/>
      <c r="WN68" s="188"/>
      <c r="WO68" s="188"/>
      <c r="WP68" s="188"/>
      <c r="WQ68" s="188"/>
      <c r="WR68" s="188"/>
      <c r="WS68" s="188"/>
      <c r="WT68" s="188"/>
      <c r="WU68" s="188"/>
      <c r="WV68" s="188"/>
      <c r="WW68" s="188"/>
      <c r="WX68" s="188"/>
      <c r="WY68" s="188"/>
      <c r="WZ68" s="188"/>
      <c r="XA68" s="188"/>
      <c r="XB68" s="188"/>
      <c r="XC68" s="188"/>
      <c r="XD68" s="188"/>
      <c r="XE68" s="188"/>
      <c r="XF68" s="188"/>
      <c r="XG68" s="188"/>
      <c r="XH68" s="188"/>
      <c r="XI68" s="188"/>
      <c r="XJ68" s="188"/>
      <c r="XK68" s="188"/>
      <c r="XL68" s="188"/>
      <c r="XM68" s="188"/>
      <c r="XN68" s="188"/>
      <c r="XO68" s="188"/>
      <c r="XP68" s="188"/>
      <c r="XQ68" s="188"/>
      <c r="XR68" s="188"/>
      <c r="XS68" s="188"/>
      <c r="XT68" s="188"/>
      <c r="XU68" s="188"/>
      <c r="XV68" s="188"/>
      <c r="XW68" s="188"/>
      <c r="XX68" s="188"/>
      <c r="XY68" s="188"/>
      <c r="XZ68" s="188"/>
      <c r="YA68" s="188"/>
      <c r="YB68" s="188"/>
      <c r="YC68" s="188"/>
      <c r="YD68" s="188"/>
      <c r="YE68" s="188"/>
      <c r="YF68" s="188"/>
      <c r="YG68" s="188"/>
      <c r="YH68" s="188"/>
      <c r="YI68" s="188"/>
      <c r="YJ68" s="188"/>
      <c r="YK68" s="188"/>
      <c r="YL68" s="188"/>
      <c r="YM68" s="188"/>
      <c r="YN68" s="188"/>
      <c r="YO68" s="188"/>
      <c r="YP68" s="188"/>
      <c r="YQ68" s="188"/>
      <c r="YR68" s="188"/>
      <c r="YS68" s="188"/>
      <c r="YT68" s="188"/>
      <c r="YU68" s="188"/>
      <c r="YV68" s="188"/>
      <c r="YW68" s="188"/>
      <c r="YX68" s="188"/>
      <c r="YY68" s="188"/>
      <c r="YZ68" s="188"/>
      <c r="ZA68" s="188"/>
      <c r="ZB68" s="188"/>
      <c r="ZC68" s="188"/>
      <c r="ZD68" s="188"/>
      <c r="ZE68" s="188"/>
      <c r="ZF68" s="188"/>
      <c r="ZG68" s="188"/>
      <c r="ZH68" s="188"/>
      <c r="ZI68" s="188"/>
      <c r="ZJ68" s="188"/>
      <c r="ZK68" s="188"/>
      <c r="ZL68" s="188"/>
      <c r="ZM68" s="188"/>
      <c r="ZN68" s="188"/>
      <c r="ZO68" s="188"/>
      <c r="ZP68" s="188"/>
      <c r="ZQ68" s="188"/>
      <c r="ZR68" s="188"/>
      <c r="ZS68" s="188"/>
      <c r="ZT68" s="188"/>
      <c r="ZU68" s="188"/>
      <c r="ZV68" s="188"/>
      <c r="ZW68" s="188"/>
      <c r="ZX68" s="188"/>
      <c r="ZY68" s="188"/>
      <c r="ZZ68" s="188"/>
      <c r="AAA68" s="188"/>
      <c r="AAB68" s="188"/>
      <c r="AAC68" s="188"/>
      <c r="AAD68" s="188"/>
      <c r="AAE68" s="188"/>
      <c r="AAF68" s="188"/>
      <c r="AAG68" s="188"/>
      <c r="AAH68" s="188"/>
      <c r="AAI68" s="188"/>
      <c r="AAJ68" s="188"/>
      <c r="AAK68" s="188"/>
      <c r="AAL68" s="188"/>
      <c r="AAM68" s="188"/>
      <c r="AAN68" s="188"/>
      <c r="AAO68" s="188"/>
      <c r="AAP68" s="188"/>
      <c r="AAQ68" s="188"/>
      <c r="AAR68" s="188"/>
      <c r="AAS68" s="188"/>
      <c r="AAT68" s="188"/>
      <c r="AAU68" s="188"/>
      <c r="AAV68" s="188"/>
      <c r="AAW68" s="188"/>
      <c r="AAX68" s="188"/>
      <c r="AAY68" s="188"/>
      <c r="AAZ68" s="188"/>
      <c r="ABA68" s="188"/>
      <c r="ABB68" s="188"/>
      <c r="ABC68" s="188"/>
      <c r="ABD68" s="188"/>
      <c r="ABE68" s="188"/>
      <c r="ABF68" s="188"/>
      <c r="ABG68" s="188"/>
      <c r="ABH68" s="188"/>
      <c r="ABI68" s="188"/>
      <c r="ABJ68" s="188"/>
      <c r="ABK68" s="188"/>
      <c r="ABL68" s="188"/>
      <c r="ABM68" s="188"/>
      <c r="ABN68" s="188"/>
      <c r="ABO68" s="188"/>
      <c r="ABP68" s="188"/>
      <c r="ABQ68" s="188"/>
      <c r="ABR68" s="188"/>
      <c r="ABS68" s="188"/>
      <c r="ABT68" s="188"/>
      <c r="ABU68" s="188"/>
      <c r="ABV68" s="188"/>
      <c r="ABW68" s="188"/>
      <c r="ABX68" s="188"/>
      <c r="ABY68" s="188"/>
      <c r="ABZ68" s="188"/>
      <c r="ACA68" s="188"/>
      <c r="ACB68" s="188"/>
      <c r="ACC68" s="188"/>
      <c r="ACD68" s="188"/>
      <c r="ACE68" s="188"/>
      <c r="ACF68" s="188"/>
      <c r="ACG68" s="188"/>
      <c r="ACH68" s="188"/>
      <c r="ACI68" s="188"/>
      <c r="ACJ68" s="188"/>
      <c r="ACK68" s="188"/>
      <c r="ACL68" s="188"/>
      <c r="ACM68" s="188"/>
      <c r="ACN68" s="188"/>
      <c r="ACO68" s="188"/>
      <c r="ACP68" s="188"/>
      <c r="ACQ68" s="188"/>
      <c r="ACR68" s="188"/>
      <c r="ACS68" s="188"/>
      <c r="ACT68" s="188"/>
      <c r="ACU68" s="188"/>
      <c r="ACV68" s="188"/>
      <c r="ACW68" s="188"/>
      <c r="ACX68" s="188"/>
      <c r="ACY68" s="188"/>
      <c r="ACZ68" s="188"/>
      <c r="ADA68" s="188"/>
      <c r="ADB68" s="188"/>
      <c r="ADC68" s="188"/>
      <c r="ADD68" s="188"/>
      <c r="ADE68" s="188"/>
      <c r="ADF68" s="188"/>
      <c r="ADG68" s="188"/>
      <c r="ADH68" s="188"/>
      <c r="ADI68" s="188"/>
      <c r="ADJ68" s="188"/>
      <c r="ADK68" s="188"/>
      <c r="ADL68" s="188"/>
      <c r="ADM68" s="188"/>
      <c r="ADN68" s="188"/>
      <c r="ADO68" s="188"/>
      <c r="ADP68" s="188"/>
      <c r="ADQ68" s="188"/>
      <c r="ADR68" s="188"/>
      <c r="ADS68" s="188"/>
      <c r="ADT68" s="188"/>
      <c r="ADU68" s="188"/>
      <c r="ADV68" s="188"/>
      <c r="ADW68" s="188"/>
      <c r="ADX68" s="188"/>
      <c r="ADY68" s="188"/>
      <c r="ADZ68" s="188"/>
      <c r="AEA68" s="188"/>
      <c r="AEB68" s="188"/>
      <c r="AEC68" s="188"/>
      <c r="AED68" s="188"/>
      <c r="AEE68" s="188"/>
      <c r="AEF68" s="188"/>
      <c r="AEG68" s="188"/>
      <c r="AEH68" s="188"/>
      <c r="AEI68" s="188"/>
      <c r="AEJ68" s="188"/>
      <c r="AEK68" s="188"/>
      <c r="AEL68" s="188"/>
      <c r="AEM68" s="188"/>
      <c r="AEN68" s="188"/>
      <c r="AEO68" s="188"/>
      <c r="AEP68" s="188"/>
      <c r="AEQ68" s="188"/>
      <c r="AER68" s="188"/>
      <c r="AES68" s="188"/>
      <c r="AET68" s="188"/>
      <c r="AEU68" s="188"/>
      <c r="AEV68" s="188"/>
      <c r="AEW68" s="188"/>
      <c r="AEX68" s="188"/>
      <c r="AEY68" s="188"/>
      <c r="AEZ68" s="188"/>
      <c r="AFA68" s="188"/>
      <c r="AFB68" s="188"/>
      <c r="AFC68" s="188"/>
      <c r="AFD68" s="188"/>
      <c r="AFE68" s="188"/>
      <c r="AFF68" s="188"/>
      <c r="AFG68" s="188"/>
      <c r="AFH68" s="188"/>
      <c r="AFI68" s="188"/>
      <c r="AFJ68" s="188"/>
      <c r="AFK68" s="188"/>
      <c r="AFL68" s="188"/>
      <c r="AFM68" s="188"/>
      <c r="AFN68" s="188"/>
      <c r="AFO68" s="188"/>
      <c r="AFP68" s="188"/>
      <c r="AFQ68" s="188"/>
      <c r="AFR68" s="188"/>
      <c r="AFS68" s="188"/>
      <c r="AFT68" s="188"/>
      <c r="AFU68" s="188"/>
      <c r="AFV68" s="188"/>
      <c r="AFW68" s="188"/>
      <c r="AFX68" s="188"/>
      <c r="AFY68" s="188"/>
      <c r="AFZ68" s="188"/>
      <c r="AGA68" s="188"/>
      <c r="AGB68" s="188"/>
      <c r="AGC68" s="188"/>
      <c r="AGD68" s="188"/>
      <c r="AGE68" s="188"/>
      <c r="AGF68" s="188"/>
      <c r="AGG68" s="188"/>
      <c r="AGH68" s="188"/>
      <c r="AGI68" s="188"/>
      <c r="AGJ68" s="188"/>
      <c r="AGK68" s="188"/>
      <c r="AGL68" s="188"/>
      <c r="AGM68" s="188"/>
      <c r="AGN68" s="188"/>
      <c r="AGO68" s="188"/>
      <c r="AGP68" s="188"/>
      <c r="AGQ68" s="188"/>
      <c r="AGR68" s="188"/>
      <c r="AGS68" s="188"/>
      <c r="AGT68" s="188"/>
      <c r="AGU68" s="188"/>
      <c r="AGV68" s="188"/>
      <c r="AGW68" s="188"/>
      <c r="AGX68" s="188"/>
      <c r="AGY68" s="188"/>
      <c r="AGZ68" s="188"/>
      <c r="AHA68" s="188"/>
      <c r="AHB68" s="188"/>
      <c r="AHC68" s="188"/>
      <c r="AHD68" s="188"/>
      <c r="AHE68" s="188"/>
      <c r="AHF68" s="188"/>
      <c r="AHG68" s="188"/>
      <c r="AHH68" s="188"/>
      <c r="AHI68" s="188"/>
      <c r="AHJ68" s="188"/>
      <c r="AHK68" s="188"/>
      <c r="AHL68" s="188"/>
      <c r="AHM68" s="188"/>
      <c r="AHN68" s="188"/>
      <c r="AHO68" s="188"/>
      <c r="AHP68" s="188"/>
      <c r="AHQ68" s="188"/>
      <c r="AHR68" s="188"/>
      <c r="AHS68" s="188"/>
      <c r="AHT68" s="188"/>
      <c r="AHU68" s="188"/>
      <c r="AHV68" s="188"/>
      <c r="AHW68" s="188"/>
      <c r="AHX68" s="188"/>
      <c r="AHY68" s="188"/>
      <c r="AHZ68" s="188"/>
      <c r="AIA68" s="188"/>
      <c r="AIB68" s="188"/>
      <c r="AIC68" s="188"/>
      <c r="AID68" s="188"/>
      <c r="AIE68" s="188"/>
      <c r="AIF68" s="188"/>
      <c r="AIG68" s="188"/>
      <c r="AIH68" s="188"/>
      <c r="AII68" s="188"/>
      <c r="AIJ68" s="188"/>
      <c r="AIK68" s="188"/>
      <c r="AIL68" s="188"/>
      <c r="AIM68" s="188"/>
      <c r="AIN68" s="188"/>
      <c r="AIO68" s="188"/>
      <c r="AIP68" s="188"/>
      <c r="AIQ68" s="188"/>
      <c r="AIR68" s="188"/>
      <c r="AIS68" s="188"/>
      <c r="AIT68" s="188"/>
      <c r="AIU68" s="188"/>
      <c r="AIV68" s="188"/>
      <c r="AIW68" s="188"/>
      <c r="AIX68" s="188"/>
      <c r="AIY68" s="188"/>
      <c r="AIZ68" s="188"/>
      <c r="AJA68" s="188"/>
      <c r="AJB68" s="188"/>
      <c r="AJC68" s="188"/>
      <c r="AJD68" s="188"/>
      <c r="AJE68" s="188"/>
      <c r="AJF68" s="188"/>
      <c r="AJG68" s="188"/>
      <c r="AJH68" s="188"/>
      <c r="AJI68" s="188"/>
      <c r="AJJ68" s="188"/>
      <c r="AJK68" s="188"/>
      <c r="AJL68" s="188"/>
      <c r="AJM68" s="188"/>
      <c r="AJN68" s="188"/>
      <c r="AJO68" s="188"/>
      <c r="AJP68" s="188"/>
      <c r="AJQ68" s="188"/>
      <c r="AJR68" s="188"/>
      <c r="AJS68" s="188"/>
      <c r="AJT68" s="188"/>
      <c r="AJU68" s="188"/>
      <c r="AJV68" s="188"/>
      <c r="AJW68" s="188"/>
      <c r="AJX68" s="188"/>
      <c r="AJY68" s="188"/>
      <c r="AJZ68" s="188"/>
      <c r="AKA68" s="188"/>
      <c r="AKB68" s="188"/>
      <c r="AKC68" s="188"/>
      <c r="AKD68" s="188"/>
      <c r="AKE68" s="188"/>
      <c r="AKF68" s="188"/>
      <c r="AKG68" s="188"/>
      <c r="AKH68" s="188"/>
      <c r="AKI68" s="188"/>
      <c r="AKJ68" s="188"/>
      <c r="AKK68" s="188"/>
      <c r="AKL68" s="188"/>
      <c r="AKM68" s="188"/>
      <c r="AKN68" s="188"/>
      <c r="AKO68" s="188"/>
      <c r="AKP68" s="188"/>
      <c r="AKQ68" s="188"/>
      <c r="AKR68" s="188"/>
      <c r="AKS68" s="188"/>
      <c r="AKT68" s="188"/>
      <c r="AKU68" s="188"/>
      <c r="AKV68" s="188"/>
      <c r="AKW68" s="188"/>
      <c r="AKX68" s="188"/>
      <c r="AKY68" s="188"/>
      <c r="AKZ68" s="188"/>
      <c r="ALA68" s="188"/>
      <c r="ALB68" s="188"/>
      <c r="ALC68" s="188"/>
      <c r="ALD68" s="188"/>
      <c r="ALE68" s="188"/>
      <c r="ALF68" s="188"/>
      <c r="ALG68" s="188"/>
      <c r="ALH68" s="188"/>
      <c r="ALI68" s="188"/>
      <c r="ALJ68" s="188"/>
      <c r="ALK68" s="188"/>
      <c r="ALL68" s="188"/>
      <c r="ALM68" s="188"/>
      <c r="ALN68" s="188"/>
      <c r="ALO68" s="188"/>
      <c r="ALP68" s="188"/>
      <c r="ALQ68" s="188"/>
      <c r="ALR68" s="188"/>
      <c r="ALS68" s="188"/>
      <c r="ALT68" s="188"/>
      <c r="ALU68" s="188"/>
      <c r="ALV68" s="188"/>
      <c r="ALW68" s="188"/>
      <c r="ALX68" s="188"/>
      <c r="ALY68" s="188"/>
      <c r="ALZ68" s="188"/>
      <c r="AMA68" s="188"/>
      <c r="AMB68" s="188"/>
      <c r="AMC68" s="188"/>
      <c r="AMD68" s="188"/>
      <c r="AME68" s="188"/>
      <c r="AMF68" s="188"/>
      <c r="AMG68" s="188"/>
      <c r="AMH68" s="188"/>
      <c r="AMI68" s="188"/>
      <c r="AMJ68" s="188"/>
    </row>
    <row r="69" spans="1:1024" ht="15" x14ac:dyDescent="0.25">
      <c r="A69" s="179"/>
      <c r="B69" s="179"/>
      <c r="C69" s="179"/>
      <c r="D69" s="179"/>
      <c r="E69" s="179"/>
      <c r="F69" s="179"/>
      <c r="G69" s="179"/>
      <c r="H69" s="179"/>
      <c r="I69" s="179"/>
      <c r="J69" s="179"/>
      <c r="K69" s="179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88"/>
      <c r="DX69" s="188"/>
      <c r="DY69" s="188"/>
      <c r="DZ69" s="188"/>
      <c r="EA69" s="188"/>
      <c r="EB69" s="188"/>
      <c r="EC69" s="188"/>
      <c r="ED69" s="188"/>
      <c r="EE69" s="188"/>
      <c r="EF69" s="188"/>
      <c r="EG69" s="188"/>
      <c r="EH69" s="188"/>
      <c r="EI69" s="188"/>
      <c r="EJ69" s="188"/>
      <c r="EK69" s="188"/>
      <c r="EL69" s="188"/>
      <c r="EM69" s="188"/>
      <c r="EN69" s="188"/>
      <c r="EO69" s="188"/>
      <c r="EP69" s="188"/>
      <c r="EQ69" s="188"/>
      <c r="ER69" s="188"/>
      <c r="ES69" s="188"/>
      <c r="ET69" s="188"/>
      <c r="EU69" s="188"/>
      <c r="EV69" s="188"/>
      <c r="EW69" s="188"/>
      <c r="EX69" s="188"/>
      <c r="EY69" s="188"/>
      <c r="EZ69" s="188"/>
      <c r="FA69" s="188"/>
      <c r="FB69" s="188"/>
      <c r="FC69" s="188"/>
      <c r="FD69" s="188"/>
      <c r="FE69" s="188"/>
      <c r="FF69" s="188"/>
      <c r="FG69" s="188"/>
      <c r="FH69" s="188"/>
      <c r="FI69" s="188"/>
      <c r="FJ69" s="188"/>
      <c r="FK69" s="188"/>
      <c r="FL69" s="188"/>
      <c r="FM69" s="188"/>
      <c r="FN69" s="188"/>
      <c r="FO69" s="188"/>
      <c r="FP69" s="188"/>
      <c r="FQ69" s="188"/>
      <c r="FR69" s="188"/>
      <c r="FS69" s="188"/>
      <c r="FT69" s="188"/>
      <c r="FU69" s="188"/>
      <c r="FV69" s="188"/>
      <c r="FW69" s="188"/>
      <c r="FX69" s="188"/>
      <c r="FY69" s="188"/>
      <c r="FZ69" s="188"/>
      <c r="GA69" s="188"/>
      <c r="GB69" s="188"/>
      <c r="GC69" s="188"/>
      <c r="GD69" s="188"/>
      <c r="GE69" s="188"/>
      <c r="GF69" s="188"/>
      <c r="GG69" s="188"/>
      <c r="GH69" s="188"/>
      <c r="GI69" s="188"/>
      <c r="GJ69" s="188"/>
      <c r="GK69" s="188"/>
      <c r="GL69" s="188"/>
      <c r="GM69" s="188"/>
      <c r="GN69" s="188"/>
      <c r="GO69" s="188"/>
      <c r="GP69" s="188"/>
      <c r="GQ69" s="188"/>
      <c r="GR69" s="188"/>
      <c r="GS69" s="188"/>
      <c r="GT69" s="188"/>
      <c r="GU69" s="188"/>
      <c r="GV69" s="188"/>
      <c r="GW69" s="188"/>
      <c r="GX69" s="188"/>
      <c r="GY69" s="188"/>
      <c r="GZ69" s="188"/>
      <c r="HA69" s="188"/>
      <c r="HB69" s="188"/>
      <c r="HC69" s="188"/>
      <c r="HD69" s="188"/>
      <c r="HE69" s="188"/>
      <c r="HF69" s="188"/>
      <c r="HG69" s="188"/>
      <c r="HH69" s="188"/>
      <c r="HI69" s="188"/>
      <c r="HJ69" s="188"/>
      <c r="HK69" s="188"/>
      <c r="HL69" s="188"/>
      <c r="HM69" s="188"/>
      <c r="HN69" s="188"/>
      <c r="HO69" s="188"/>
      <c r="HP69" s="188"/>
      <c r="HQ69" s="188"/>
      <c r="HR69" s="188"/>
      <c r="HS69" s="188"/>
      <c r="HT69" s="188"/>
      <c r="HU69" s="188"/>
      <c r="HV69" s="188"/>
      <c r="HW69" s="188"/>
      <c r="HX69" s="188"/>
      <c r="HY69" s="188"/>
      <c r="HZ69" s="188"/>
      <c r="IA69" s="188"/>
      <c r="IB69" s="188"/>
      <c r="IC69" s="188"/>
      <c r="ID69" s="188"/>
      <c r="IE69" s="188"/>
      <c r="IF69" s="188"/>
      <c r="IG69" s="188"/>
      <c r="IH69" s="188"/>
      <c r="II69" s="188"/>
      <c r="IJ69" s="188"/>
      <c r="IK69" s="188"/>
      <c r="IL69" s="188"/>
      <c r="IM69" s="188"/>
      <c r="IN69" s="188"/>
      <c r="IO69" s="188"/>
      <c r="IP69" s="188"/>
      <c r="IQ69" s="188"/>
      <c r="IR69" s="188"/>
      <c r="IS69" s="188"/>
      <c r="IT69" s="188"/>
      <c r="IU69" s="188"/>
      <c r="IV69" s="188"/>
      <c r="IW69" s="188"/>
      <c r="IX69" s="188"/>
      <c r="IY69" s="188"/>
      <c r="IZ69" s="188"/>
      <c r="JA69" s="188"/>
      <c r="JB69" s="188"/>
      <c r="JC69" s="188"/>
      <c r="JD69" s="188"/>
      <c r="JE69" s="188"/>
      <c r="JF69" s="188"/>
      <c r="JG69" s="188"/>
      <c r="JH69" s="188"/>
      <c r="JI69" s="188"/>
      <c r="JJ69" s="188"/>
      <c r="JK69" s="188"/>
      <c r="JL69" s="188"/>
      <c r="JM69" s="188"/>
      <c r="JN69" s="188"/>
      <c r="JO69" s="188"/>
      <c r="JP69" s="188"/>
      <c r="JQ69" s="188"/>
      <c r="JR69" s="188"/>
      <c r="JS69" s="188"/>
      <c r="JT69" s="188"/>
      <c r="JU69" s="188"/>
      <c r="JV69" s="188"/>
      <c r="JW69" s="188"/>
      <c r="JX69" s="188"/>
      <c r="JY69" s="188"/>
      <c r="JZ69" s="188"/>
      <c r="KA69" s="188"/>
      <c r="KB69" s="188"/>
      <c r="KC69" s="188"/>
      <c r="KD69" s="188"/>
      <c r="KE69" s="188"/>
      <c r="KF69" s="188"/>
      <c r="KG69" s="188"/>
      <c r="KH69" s="188"/>
      <c r="KI69" s="188"/>
      <c r="KJ69" s="188"/>
      <c r="KK69" s="188"/>
      <c r="KL69" s="188"/>
      <c r="KM69" s="188"/>
      <c r="KN69" s="188"/>
      <c r="KO69" s="188"/>
      <c r="KP69" s="188"/>
      <c r="KQ69" s="188"/>
      <c r="KR69" s="188"/>
      <c r="KS69" s="188"/>
      <c r="KT69" s="188"/>
      <c r="KU69" s="188"/>
      <c r="KV69" s="188"/>
      <c r="KW69" s="188"/>
      <c r="KX69" s="188"/>
      <c r="KY69" s="188"/>
      <c r="KZ69" s="188"/>
      <c r="LA69" s="188"/>
      <c r="LB69" s="188"/>
      <c r="LC69" s="188"/>
      <c r="LD69" s="188"/>
      <c r="LE69" s="188"/>
      <c r="LF69" s="188"/>
      <c r="LG69" s="188"/>
      <c r="LH69" s="188"/>
      <c r="LI69" s="188"/>
      <c r="LJ69" s="188"/>
      <c r="LK69" s="188"/>
      <c r="LL69" s="188"/>
      <c r="LM69" s="188"/>
      <c r="LN69" s="188"/>
      <c r="LO69" s="188"/>
      <c r="LP69" s="188"/>
      <c r="LQ69" s="188"/>
      <c r="LR69" s="188"/>
      <c r="LS69" s="188"/>
      <c r="LT69" s="188"/>
      <c r="LU69" s="188"/>
      <c r="LV69" s="188"/>
      <c r="LW69" s="188"/>
      <c r="LX69" s="188"/>
      <c r="LY69" s="188"/>
      <c r="LZ69" s="188"/>
      <c r="MA69" s="188"/>
      <c r="MB69" s="188"/>
      <c r="MC69" s="188"/>
      <c r="MD69" s="188"/>
      <c r="ME69" s="188"/>
      <c r="MF69" s="188"/>
      <c r="MG69" s="188"/>
      <c r="MH69" s="188"/>
      <c r="MI69" s="188"/>
      <c r="MJ69" s="188"/>
      <c r="MK69" s="188"/>
      <c r="ML69" s="188"/>
      <c r="MM69" s="188"/>
      <c r="MN69" s="188"/>
      <c r="MO69" s="188"/>
      <c r="MP69" s="188"/>
      <c r="MQ69" s="188"/>
      <c r="MR69" s="188"/>
      <c r="MS69" s="188"/>
      <c r="MT69" s="188"/>
      <c r="MU69" s="188"/>
      <c r="MV69" s="188"/>
      <c r="MW69" s="188"/>
      <c r="MX69" s="188"/>
      <c r="MY69" s="188"/>
      <c r="MZ69" s="188"/>
      <c r="NA69" s="188"/>
      <c r="NB69" s="188"/>
      <c r="NC69" s="188"/>
      <c r="ND69" s="188"/>
      <c r="NE69" s="188"/>
      <c r="NF69" s="188"/>
      <c r="NG69" s="188"/>
      <c r="NH69" s="188"/>
      <c r="NI69" s="188"/>
      <c r="NJ69" s="188"/>
      <c r="NK69" s="188"/>
      <c r="NL69" s="188"/>
      <c r="NM69" s="188"/>
      <c r="NN69" s="188"/>
      <c r="NO69" s="188"/>
      <c r="NP69" s="188"/>
      <c r="NQ69" s="188"/>
      <c r="NR69" s="188"/>
      <c r="NS69" s="188"/>
      <c r="NT69" s="188"/>
      <c r="NU69" s="188"/>
      <c r="NV69" s="188"/>
      <c r="NW69" s="188"/>
      <c r="NX69" s="188"/>
      <c r="NY69" s="188"/>
      <c r="NZ69" s="188"/>
      <c r="OA69" s="188"/>
      <c r="OB69" s="188"/>
      <c r="OC69" s="188"/>
      <c r="OD69" s="188"/>
      <c r="OE69" s="188"/>
      <c r="OF69" s="188"/>
      <c r="OG69" s="188"/>
      <c r="OH69" s="188"/>
      <c r="OI69" s="188"/>
      <c r="OJ69" s="188"/>
      <c r="OK69" s="188"/>
      <c r="OL69" s="188"/>
      <c r="OM69" s="188"/>
      <c r="ON69" s="188"/>
      <c r="OO69" s="188"/>
      <c r="OP69" s="188"/>
      <c r="OQ69" s="188"/>
      <c r="OR69" s="188"/>
      <c r="OS69" s="188"/>
      <c r="OT69" s="188"/>
      <c r="OU69" s="188"/>
      <c r="OV69" s="188"/>
      <c r="OW69" s="188"/>
      <c r="OX69" s="188"/>
      <c r="OY69" s="188"/>
      <c r="OZ69" s="188"/>
      <c r="PA69" s="188"/>
      <c r="PB69" s="188"/>
      <c r="PC69" s="188"/>
      <c r="PD69" s="188"/>
      <c r="PE69" s="188"/>
      <c r="PF69" s="188"/>
      <c r="PG69" s="188"/>
      <c r="PH69" s="188"/>
      <c r="PI69" s="188"/>
      <c r="PJ69" s="188"/>
      <c r="PK69" s="188"/>
      <c r="PL69" s="188"/>
      <c r="PM69" s="188"/>
      <c r="PN69" s="188"/>
      <c r="PO69" s="188"/>
      <c r="PP69" s="188"/>
      <c r="PQ69" s="188"/>
      <c r="PR69" s="188"/>
      <c r="PS69" s="188"/>
      <c r="PT69" s="188"/>
      <c r="PU69" s="188"/>
      <c r="PV69" s="188"/>
      <c r="PW69" s="188"/>
      <c r="PX69" s="188"/>
      <c r="PY69" s="188"/>
      <c r="PZ69" s="188"/>
      <c r="QA69" s="188"/>
      <c r="QB69" s="188"/>
      <c r="QC69" s="188"/>
      <c r="QD69" s="188"/>
      <c r="QE69" s="188"/>
      <c r="QF69" s="188"/>
      <c r="QG69" s="188"/>
      <c r="QH69" s="188"/>
      <c r="QI69" s="188"/>
      <c r="QJ69" s="188"/>
      <c r="QK69" s="188"/>
      <c r="QL69" s="188"/>
      <c r="QM69" s="188"/>
      <c r="QN69" s="188"/>
      <c r="QO69" s="188"/>
      <c r="QP69" s="188"/>
      <c r="QQ69" s="188"/>
      <c r="QR69" s="188"/>
      <c r="QS69" s="188"/>
      <c r="QT69" s="188"/>
      <c r="QU69" s="188"/>
      <c r="QV69" s="188"/>
      <c r="QW69" s="188"/>
      <c r="QX69" s="188"/>
      <c r="QY69" s="188"/>
      <c r="QZ69" s="188"/>
      <c r="RA69" s="188"/>
      <c r="RB69" s="188"/>
      <c r="RC69" s="188"/>
      <c r="RD69" s="188"/>
      <c r="RE69" s="188"/>
      <c r="RF69" s="188"/>
      <c r="RG69" s="188"/>
      <c r="RH69" s="188"/>
      <c r="RI69" s="188"/>
      <c r="RJ69" s="188"/>
      <c r="RK69" s="188"/>
      <c r="RL69" s="188"/>
      <c r="RM69" s="188"/>
      <c r="RN69" s="188"/>
      <c r="RO69" s="188"/>
      <c r="RP69" s="188"/>
      <c r="RQ69" s="188"/>
      <c r="RR69" s="188"/>
      <c r="RS69" s="188"/>
      <c r="RT69" s="188"/>
      <c r="RU69" s="188"/>
      <c r="RV69" s="188"/>
      <c r="RW69" s="188"/>
      <c r="RX69" s="188"/>
      <c r="RY69" s="188"/>
      <c r="RZ69" s="188"/>
      <c r="SA69" s="188"/>
      <c r="SB69" s="188"/>
      <c r="SC69" s="188"/>
      <c r="SD69" s="188"/>
      <c r="SE69" s="188"/>
      <c r="SF69" s="188"/>
      <c r="SG69" s="188"/>
      <c r="SH69" s="188"/>
      <c r="SI69" s="188"/>
      <c r="SJ69" s="188"/>
      <c r="SK69" s="188"/>
      <c r="SL69" s="188"/>
      <c r="SM69" s="188"/>
      <c r="SN69" s="188"/>
      <c r="SO69" s="188"/>
      <c r="SP69" s="188"/>
      <c r="SQ69" s="188"/>
      <c r="SR69" s="188"/>
      <c r="SS69" s="188"/>
      <c r="ST69" s="188"/>
      <c r="SU69" s="188"/>
      <c r="SV69" s="188"/>
      <c r="SW69" s="188"/>
      <c r="SX69" s="188"/>
      <c r="SY69" s="188"/>
      <c r="SZ69" s="188"/>
      <c r="TA69" s="188"/>
      <c r="TB69" s="188"/>
      <c r="TC69" s="188"/>
      <c r="TD69" s="188"/>
      <c r="TE69" s="188"/>
      <c r="TF69" s="188"/>
      <c r="TG69" s="188"/>
      <c r="TH69" s="188"/>
      <c r="TI69" s="188"/>
      <c r="TJ69" s="188"/>
      <c r="TK69" s="188"/>
      <c r="TL69" s="188"/>
      <c r="TM69" s="188"/>
      <c r="TN69" s="188"/>
      <c r="TO69" s="188"/>
      <c r="TP69" s="188"/>
      <c r="TQ69" s="188"/>
      <c r="TR69" s="188"/>
      <c r="TS69" s="188"/>
      <c r="TT69" s="188"/>
      <c r="TU69" s="188"/>
      <c r="TV69" s="188"/>
      <c r="TW69" s="188"/>
      <c r="TX69" s="188"/>
      <c r="TY69" s="188"/>
      <c r="TZ69" s="188"/>
      <c r="UA69" s="188"/>
      <c r="UB69" s="188"/>
      <c r="UC69" s="188"/>
      <c r="UD69" s="188"/>
      <c r="UE69" s="188"/>
      <c r="UF69" s="188"/>
      <c r="UG69" s="188"/>
      <c r="UH69" s="188"/>
      <c r="UI69" s="188"/>
      <c r="UJ69" s="188"/>
      <c r="UK69" s="188"/>
      <c r="UL69" s="188"/>
      <c r="UM69" s="188"/>
      <c r="UN69" s="188"/>
      <c r="UO69" s="188"/>
      <c r="UP69" s="188"/>
      <c r="UQ69" s="188"/>
      <c r="UR69" s="188"/>
      <c r="US69" s="188"/>
      <c r="UT69" s="188"/>
      <c r="UU69" s="188"/>
      <c r="UV69" s="188"/>
      <c r="UW69" s="188"/>
      <c r="UX69" s="188"/>
      <c r="UY69" s="188"/>
      <c r="UZ69" s="188"/>
      <c r="VA69" s="188"/>
      <c r="VB69" s="188"/>
      <c r="VC69" s="188"/>
      <c r="VD69" s="188"/>
      <c r="VE69" s="188"/>
      <c r="VF69" s="188"/>
      <c r="VG69" s="188"/>
      <c r="VH69" s="188"/>
      <c r="VI69" s="188"/>
      <c r="VJ69" s="188"/>
      <c r="VK69" s="188"/>
      <c r="VL69" s="188"/>
      <c r="VM69" s="188"/>
      <c r="VN69" s="188"/>
      <c r="VO69" s="188"/>
      <c r="VP69" s="188"/>
      <c r="VQ69" s="188"/>
      <c r="VR69" s="188"/>
      <c r="VS69" s="188"/>
      <c r="VT69" s="188"/>
      <c r="VU69" s="188"/>
      <c r="VV69" s="188"/>
      <c r="VW69" s="188"/>
      <c r="VX69" s="188"/>
      <c r="VY69" s="188"/>
      <c r="VZ69" s="188"/>
      <c r="WA69" s="188"/>
      <c r="WB69" s="188"/>
      <c r="WC69" s="188"/>
      <c r="WD69" s="188"/>
      <c r="WE69" s="188"/>
      <c r="WF69" s="188"/>
      <c r="WG69" s="188"/>
      <c r="WH69" s="188"/>
      <c r="WI69" s="188"/>
      <c r="WJ69" s="188"/>
      <c r="WK69" s="188"/>
      <c r="WL69" s="188"/>
      <c r="WM69" s="188"/>
      <c r="WN69" s="188"/>
      <c r="WO69" s="188"/>
      <c r="WP69" s="188"/>
      <c r="WQ69" s="188"/>
      <c r="WR69" s="188"/>
      <c r="WS69" s="188"/>
      <c r="WT69" s="188"/>
      <c r="WU69" s="188"/>
      <c r="WV69" s="188"/>
      <c r="WW69" s="188"/>
      <c r="WX69" s="188"/>
      <c r="WY69" s="188"/>
      <c r="WZ69" s="188"/>
      <c r="XA69" s="188"/>
      <c r="XB69" s="188"/>
      <c r="XC69" s="188"/>
      <c r="XD69" s="188"/>
      <c r="XE69" s="188"/>
      <c r="XF69" s="188"/>
      <c r="XG69" s="188"/>
      <c r="XH69" s="188"/>
      <c r="XI69" s="188"/>
      <c r="XJ69" s="188"/>
      <c r="XK69" s="188"/>
      <c r="XL69" s="188"/>
      <c r="XM69" s="188"/>
      <c r="XN69" s="188"/>
      <c r="XO69" s="188"/>
      <c r="XP69" s="188"/>
      <c r="XQ69" s="188"/>
      <c r="XR69" s="188"/>
      <c r="XS69" s="188"/>
      <c r="XT69" s="188"/>
      <c r="XU69" s="188"/>
      <c r="XV69" s="188"/>
      <c r="XW69" s="188"/>
      <c r="XX69" s="188"/>
      <c r="XY69" s="188"/>
      <c r="XZ69" s="188"/>
      <c r="YA69" s="188"/>
      <c r="YB69" s="188"/>
      <c r="YC69" s="188"/>
      <c r="YD69" s="188"/>
      <c r="YE69" s="188"/>
      <c r="YF69" s="188"/>
      <c r="YG69" s="188"/>
      <c r="YH69" s="188"/>
      <c r="YI69" s="188"/>
      <c r="YJ69" s="188"/>
      <c r="YK69" s="188"/>
      <c r="YL69" s="188"/>
      <c r="YM69" s="188"/>
      <c r="YN69" s="188"/>
      <c r="YO69" s="188"/>
      <c r="YP69" s="188"/>
      <c r="YQ69" s="188"/>
      <c r="YR69" s="188"/>
      <c r="YS69" s="188"/>
      <c r="YT69" s="188"/>
      <c r="YU69" s="188"/>
      <c r="YV69" s="188"/>
      <c r="YW69" s="188"/>
      <c r="YX69" s="188"/>
      <c r="YY69" s="188"/>
      <c r="YZ69" s="188"/>
      <c r="ZA69" s="188"/>
      <c r="ZB69" s="188"/>
      <c r="ZC69" s="188"/>
      <c r="ZD69" s="188"/>
      <c r="ZE69" s="188"/>
      <c r="ZF69" s="188"/>
      <c r="ZG69" s="188"/>
      <c r="ZH69" s="188"/>
      <c r="ZI69" s="188"/>
      <c r="ZJ69" s="188"/>
      <c r="ZK69" s="188"/>
      <c r="ZL69" s="188"/>
      <c r="ZM69" s="188"/>
      <c r="ZN69" s="188"/>
      <c r="ZO69" s="188"/>
      <c r="ZP69" s="188"/>
      <c r="ZQ69" s="188"/>
      <c r="ZR69" s="188"/>
      <c r="ZS69" s="188"/>
      <c r="ZT69" s="188"/>
      <c r="ZU69" s="188"/>
      <c r="ZV69" s="188"/>
      <c r="ZW69" s="188"/>
      <c r="ZX69" s="188"/>
      <c r="ZY69" s="188"/>
      <c r="ZZ69" s="188"/>
      <c r="AAA69" s="188"/>
      <c r="AAB69" s="188"/>
      <c r="AAC69" s="188"/>
      <c r="AAD69" s="188"/>
      <c r="AAE69" s="188"/>
      <c r="AAF69" s="188"/>
      <c r="AAG69" s="188"/>
      <c r="AAH69" s="188"/>
      <c r="AAI69" s="188"/>
      <c r="AAJ69" s="188"/>
      <c r="AAK69" s="188"/>
      <c r="AAL69" s="188"/>
      <c r="AAM69" s="188"/>
      <c r="AAN69" s="188"/>
      <c r="AAO69" s="188"/>
      <c r="AAP69" s="188"/>
      <c r="AAQ69" s="188"/>
      <c r="AAR69" s="188"/>
      <c r="AAS69" s="188"/>
      <c r="AAT69" s="188"/>
      <c r="AAU69" s="188"/>
      <c r="AAV69" s="188"/>
      <c r="AAW69" s="188"/>
      <c r="AAX69" s="188"/>
      <c r="AAY69" s="188"/>
      <c r="AAZ69" s="188"/>
      <c r="ABA69" s="188"/>
      <c r="ABB69" s="188"/>
      <c r="ABC69" s="188"/>
      <c r="ABD69" s="188"/>
      <c r="ABE69" s="188"/>
      <c r="ABF69" s="188"/>
      <c r="ABG69" s="188"/>
      <c r="ABH69" s="188"/>
      <c r="ABI69" s="188"/>
      <c r="ABJ69" s="188"/>
      <c r="ABK69" s="188"/>
      <c r="ABL69" s="188"/>
      <c r="ABM69" s="188"/>
      <c r="ABN69" s="188"/>
      <c r="ABO69" s="188"/>
      <c r="ABP69" s="188"/>
      <c r="ABQ69" s="188"/>
      <c r="ABR69" s="188"/>
      <c r="ABS69" s="188"/>
      <c r="ABT69" s="188"/>
      <c r="ABU69" s="188"/>
      <c r="ABV69" s="188"/>
      <c r="ABW69" s="188"/>
      <c r="ABX69" s="188"/>
      <c r="ABY69" s="188"/>
      <c r="ABZ69" s="188"/>
      <c r="ACA69" s="188"/>
      <c r="ACB69" s="188"/>
      <c r="ACC69" s="188"/>
      <c r="ACD69" s="188"/>
      <c r="ACE69" s="188"/>
      <c r="ACF69" s="188"/>
      <c r="ACG69" s="188"/>
      <c r="ACH69" s="188"/>
      <c r="ACI69" s="188"/>
      <c r="ACJ69" s="188"/>
      <c r="ACK69" s="188"/>
      <c r="ACL69" s="188"/>
      <c r="ACM69" s="188"/>
      <c r="ACN69" s="188"/>
      <c r="ACO69" s="188"/>
      <c r="ACP69" s="188"/>
      <c r="ACQ69" s="188"/>
      <c r="ACR69" s="188"/>
      <c r="ACS69" s="188"/>
      <c r="ACT69" s="188"/>
      <c r="ACU69" s="188"/>
      <c r="ACV69" s="188"/>
      <c r="ACW69" s="188"/>
      <c r="ACX69" s="188"/>
      <c r="ACY69" s="188"/>
      <c r="ACZ69" s="188"/>
      <c r="ADA69" s="188"/>
      <c r="ADB69" s="188"/>
      <c r="ADC69" s="188"/>
      <c r="ADD69" s="188"/>
      <c r="ADE69" s="188"/>
      <c r="ADF69" s="188"/>
      <c r="ADG69" s="188"/>
      <c r="ADH69" s="188"/>
      <c r="ADI69" s="188"/>
      <c r="ADJ69" s="188"/>
      <c r="ADK69" s="188"/>
      <c r="ADL69" s="188"/>
      <c r="ADM69" s="188"/>
      <c r="ADN69" s="188"/>
      <c r="ADO69" s="188"/>
      <c r="ADP69" s="188"/>
      <c r="ADQ69" s="188"/>
      <c r="ADR69" s="188"/>
      <c r="ADS69" s="188"/>
      <c r="ADT69" s="188"/>
      <c r="ADU69" s="188"/>
      <c r="ADV69" s="188"/>
      <c r="ADW69" s="188"/>
      <c r="ADX69" s="188"/>
      <c r="ADY69" s="188"/>
      <c r="ADZ69" s="188"/>
      <c r="AEA69" s="188"/>
      <c r="AEB69" s="188"/>
      <c r="AEC69" s="188"/>
      <c r="AED69" s="188"/>
      <c r="AEE69" s="188"/>
      <c r="AEF69" s="188"/>
      <c r="AEG69" s="188"/>
      <c r="AEH69" s="188"/>
      <c r="AEI69" s="188"/>
      <c r="AEJ69" s="188"/>
      <c r="AEK69" s="188"/>
      <c r="AEL69" s="188"/>
      <c r="AEM69" s="188"/>
      <c r="AEN69" s="188"/>
      <c r="AEO69" s="188"/>
      <c r="AEP69" s="188"/>
      <c r="AEQ69" s="188"/>
      <c r="AER69" s="188"/>
      <c r="AES69" s="188"/>
      <c r="AET69" s="188"/>
      <c r="AEU69" s="188"/>
      <c r="AEV69" s="188"/>
      <c r="AEW69" s="188"/>
      <c r="AEX69" s="188"/>
      <c r="AEY69" s="188"/>
      <c r="AEZ69" s="188"/>
      <c r="AFA69" s="188"/>
      <c r="AFB69" s="188"/>
      <c r="AFC69" s="188"/>
      <c r="AFD69" s="188"/>
      <c r="AFE69" s="188"/>
      <c r="AFF69" s="188"/>
      <c r="AFG69" s="188"/>
      <c r="AFH69" s="188"/>
      <c r="AFI69" s="188"/>
      <c r="AFJ69" s="188"/>
      <c r="AFK69" s="188"/>
      <c r="AFL69" s="188"/>
      <c r="AFM69" s="188"/>
      <c r="AFN69" s="188"/>
      <c r="AFO69" s="188"/>
      <c r="AFP69" s="188"/>
      <c r="AFQ69" s="188"/>
      <c r="AFR69" s="188"/>
      <c r="AFS69" s="188"/>
      <c r="AFT69" s="188"/>
      <c r="AFU69" s="188"/>
      <c r="AFV69" s="188"/>
      <c r="AFW69" s="188"/>
      <c r="AFX69" s="188"/>
      <c r="AFY69" s="188"/>
      <c r="AFZ69" s="188"/>
      <c r="AGA69" s="188"/>
      <c r="AGB69" s="188"/>
      <c r="AGC69" s="188"/>
      <c r="AGD69" s="188"/>
      <c r="AGE69" s="188"/>
      <c r="AGF69" s="188"/>
      <c r="AGG69" s="188"/>
      <c r="AGH69" s="188"/>
      <c r="AGI69" s="188"/>
      <c r="AGJ69" s="188"/>
      <c r="AGK69" s="188"/>
      <c r="AGL69" s="188"/>
      <c r="AGM69" s="188"/>
      <c r="AGN69" s="188"/>
      <c r="AGO69" s="188"/>
      <c r="AGP69" s="188"/>
      <c r="AGQ69" s="188"/>
      <c r="AGR69" s="188"/>
      <c r="AGS69" s="188"/>
      <c r="AGT69" s="188"/>
      <c r="AGU69" s="188"/>
      <c r="AGV69" s="188"/>
      <c r="AGW69" s="188"/>
      <c r="AGX69" s="188"/>
      <c r="AGY69" s="188"/>
      <c r="AGZ69" s="188"/>
      <c r="AHA69" s="188"/>
      <c r="AHB69" s="188"/>
      <c r="AHC69" s="188"/>
      <c r="AHD69" s="188"/>
      <c r="AHE69" s="188"/>
      <c r="AHF69" s="188"/>
      <c r="AHG69" s="188"/>
      <c r="AHH69" s="188"/>
      <c r="AHI69" s="188"/>
      <c r="AHJ69" s="188"/>
      <c r="AHK69" s="188"/>
      <c r="AHL69" s="188"/>
      <c r="AHM69" s="188"/>
      <c r="AHN69" s="188"/>
      <c r="AHO69" s="188"/>
      <c r="AHP69" s="188"/>
      <c r="AHQ69" s="188"/>
      <c r="AHR69" s="188"/>
      <c r="AHS69" s="188"/>
      <c r="AHT69" s="188"/>
      <c r="AHU69" s="188"/>
      <c r="AHV69" s="188"/>
      <c r="AHW69" s="188"/>
      <c r="AHX69" s="188"/>
      <c r="AHY69" s="188"/>
      <c r="AHZ69" s="188"/>
      <c r="AIA69" s="188"/>
      <c r="AIB69" s="188"/>
      <c r="AIC69" s="188"/>
      <c r="AID69" s="188"/>
      <c r="AIE69" s="188"/>
      <c r="AIF69" s="188"/>
      <c r="AIG69" s="188"/>
      <c r="AIH69" s="188"/>
      <c r="AII69" s="188"/>
      <c r="AIJ69" s="188"/>
      <c r="AIK69" s="188"/>
      <c r="AIL69" s="188"/>
      <c r="AIM69" s="188"/>
      <c r="AIN69" s="188"/>
      <c r="AIO69" s="188"/>
      <c r="AIP69" s="188"/>
      <c r="AIQ69" s="188"/>
      <c r="AIR69" s="188"/>
      <c r="AIS69" s="188"/>
      <c r="AIT69" s="188"/>
      <c r="AIU69" s="188"/>
      <c r="AIV69" s="188"/>
      <c r="AIW69" s="188"/>
      <c r="AIX69" s="188"/>
      <c r="AIY69" s="188"/>
      <c r="AIZ69" s="188"/>
      <c r="AJA69" s="188"/>
      <c r="AJB69" s="188"/>
      <c r="AJC69" s="188"/>
      <c r="AJD69" s="188"/>
      <c r="AJE69" s="188"/>
      <c r="AJF69" s="188"/>
      <c r="AJG69" s="188"/>
      <c r="AJH69" s="188"/>
      <c r="AJI69" s="188"/>
      <c r="AJJ69" s="188"/>
      <c r="AJK69" s="188"/>
      <c r="AJL69" s="188"/>
      <c r="AJM69" s="188"/>
      <c r="AJN69" s="188"/>
      <c r="AJO69" s="188"/>
      <c r="AJP69" s="188"/>
      <c r="AJQ69" s="188"/>
      <c r="AJR69" s="188"/>
      <c r="AJS69" s="188"/>
      <c r="AJT69" s="188"/>
      <c r="AJU69" s="188"/>
      <c r="AJV69" s="188"/>
      <c r="AJW69" s="188"/>
      <c r="AJX69" s="188"/>
      <c r="AJY69" s="188"/>
      <c r="AJZ69" s="188"/>
      <c r="AKA69" s="188"/>
      <c r="AKB69" s="188"/>
      <c r="AKC69" s="188"/>
      <c r="AKD69" s="188"/>
      <c r="AKE69" s="188"/>
      <c r="AKF69" s="188"/>
      <c r="AKG69" s="188"/>
      <c r="AKH69" s="188"/>
      <c r="AKI69" s="188"/>
      <c r="AKJ69" s="188"/>
      <c r="AKK69" s="188"/>
      <c r="AKL69" s="188"/>
      <c r="AKM69" s="188"/>
      <c r="AKN69" s="188"/>
      <c r="AKO69" s="188"/>
      <c r="AKP69" s="188"/>
      <c r="AKQ69" s="188"/>
      <c r="AKR69" s="188"/>
      <c r="AKS69" s="188"/>
      <c r="AKT69" s="188"/>
      <c r="AKU69" s="188"/>
      <c r="AKV69" s="188"/>
      <c r="AKW69" s="188"/>
      <c r="AKX69" s="188"/>
      <c r="AKY69" s="188"/>
      <c r="AKZ69" s="188"/>
      <c r="ALA69" s="188"/>
      <c r="ALB69" s="188"/>
      <c r="ALC69" s="188"/>
      <c r="ALD69" s="188"/>
      <c r="ALE69" s="188"/>
      <c r="ALF69" s="188"/>
      <c r="ALG69" s="188"/>
      <c r="ALH69" s="188"/>
      <c r="ALI69" s="188"/>
      <c r="ALJ69" s="188"/>
      <c r="ALK69" s="188"/>
      <c r="ALL69" s="188"/>
      <c r="ALM69" s="188"/>
      <c r="ALN69" s="188"/>
      <c r="ALO69" s="188"/>
      <c r="ALP69" s="188"/>
      <c r="ALQ69" s="188"/>
      <c r="ALR69" s="188"/>
      <c r="ALS69" s="188"/>
      <c r="ALT69" s="188"/>
      <c r="ALU69" s="188"/>
      <c r="ALV69" s="188"/>
      <c r="ALW69" s="188"/>
      <c r="ALX69" s="188"/>
      <c r="ALY69" s="188"/>
      <c r="ALZ69" s="188"/>
      <c r="AMA69" s="188"/>
      <c r="AMB69" s="188"/>
      <c r="AMC69" s="188"/>
      <c r="AMD69" s="188"/>
      <c r="AME69" s="188"/>
      <c r="AMF69" s="188"/>
      <c r="AMG69" s="188"/>
      <c r="AMH69" s="188"/>
      <c r="AMI69" s="188"/>
      <c r="AMJ69" s="188"/>
    </row>
    <row r="70" spans="1:1024" ht="15" x14ac:dyDescent="0.25">
      <c r="A70" s="179"/>
      <c r="B70" s="179"/>
      <c r="C70" s="179"/>
      <c r="D70" s="179"/>
      <c r="E70" s="179"/>
      <c r="F70" s="179"/>
      <c r="G70" s="179"/>
      <c r="H70" s="179"/>
      <c r="I70" s="179"/>
      <c r="J70" s="179"/>
      <c r="K70" s="179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88"/>
      <c r="DX70" s="188"/>
      <c r="DY70" s="188"/>
      <c r="DZ70" s="188"/>
      <c r="EA70" s="188"/>
      <c r="EB70" s="188"/>
      <c r="EC70" s="188"/>
      <c r="ED70" s="188"/>
      <c r="EE70" s="188"/>
      <c r="EF70" s="188"/>
      <c r="EG70" s="188"/>
      <c r="EH70" s="188"/>
      <c r="EI70" s="188"/>
      <c r="EJ70" s="188"/>
      <c r="EK70" s="188"/>
      <c r="EL70" s="188"/>
      <c r="EM70" s="188"/>
      <c r="EN70" s="188"/>
      <c r="EO70" s="188"/>
      <c r="EP70" s="188"/>
      <c r="EQ70" s="188"/>
      <c r="ER70" s="188"/>
      <c r="ES70" s="188"/>
      <c r="ET70" s="188"/>
      <c r="EU70" s="188"/>
      <c r="EV70" s="188"/>
      <c r="EW70" s="188"/>
      <c r="EX70" s="188"/>
      <c r="EY70" s="188"/>
      <c r="EZ70" s="188"/>
      <c r="FA70" s="188"/>
      <c r="FB70" s="188"/>
      <c r="FC70" s="188"/>
      <c r="FD70" s="188"/>
      <c r="FE70" s="188"/>
      <c r="FF70" s="188"/>
      <c r="FG70" s="188"/>
      <c r="FH70" s="188"/>
      <c r="FI70" s="188"/>
      <c r="FJ70" s="188"/>
      <c r="FK70" s="188"/>
      <c r="FL70" s="188"/>
      <c r="FM70" s="188"/>
      <c r="FN70" s="188"/>
      <c r="FO70" s="188"/>
      <c r="FP70" s="188"/>
      <c r="FQ70" s="188"/>
      <c r="FR70" s="188"/>
      <c r="FS70" s="188"/>
      <c r="FT70" s="188"/>
      <c r="FU70" s="188"/>
      <c r="FV70" s="188"/>
      <c r="FW70" s="188"/>
      <c r="FX70" s="188"/>
      <c r="FY70" s="188"/>
      <c r="FZ70" s="188"/>
      <c r="GA70" s="188"/>
      <c r="GB70" s="188"/>
      <c r="GC70" s="188"/>
      <c r="GD70" s="188"/>
      <c r="GE70" s="188"/>
      <c r="GF70" s="188"/>
      <c r="GG70" s="188"/>
      <c r="GH70" s="188"/>
      <c r="GI70" s="188"/>
      <c r="GJ70" s="188"/>
      <c r="GK70" s="188"/>
      <c r="GL70" s="188"/>
      <c r="GM70" s="188"/>
      <c r="GN70" s="188"/>
      <c r="GO70" s="188"/>
      <c r="GP70" s="188"/>
      <c r="GQ70" s="188"/>
      <c r="GR70" s="188"/>
      <c r="GS70" s="188"/>
      <c r="GT70" s="188"/>
      <c r="GU70" s="188"/>
      <c r="GV70" s="188"/>
      <c r="GW70" s="188"/>
      <c r="GX70" s="188"/>
      <c r="GY70" s="188"/>
      <c r="GZ70" s="188"/>
      <c r="HA70" s="188"/>
      <c r="HB70" s="188"/>
      <c r="HC70" s="188"/>
      <c r="HD70" s="188"/>
      <c r="HE70" s="188"/>
      <c r="HF70" s="188"/>
      <c r="HG70" s="188"/>
      <c r="HH70" s="188"/>
      <c r="HI70" s="188"/>
      <c r="HJ70" s="188"/>
      <c r="HK70" s="188"/>
      <c r="HL70" s="188"/>
      <c r="HM70" s="188"/>
      <c r="HN70" s="188"/>
      <c r="HO70" s="188"/>
      <c r="HP70" s="188"/>
      <c r="HQ70" s="188"/>
      <c r="HR70" s="188"/>
      <c r="HS70" s="188"/>
      <c r="HT70" s="188"/>
      <c r="HU70" s="188"/>
      <c r="HV70" s="188"/>
      <c r="HW70" s="188"/>
      <c r="HX70" s="188"/>
      <c r="HY70" s="188"/>
      <c r="HZ70" s="188"/>
      <c r="IA70" s="188"/>
      <c r="IB70" s="188"/>
      <c r="IC70" s="188"/>
      <c r="ID70" s="188"/>
      <c r="IE70" s="188"/>
      <c r="IF70" s="188"/>
      <c r="IG70" s="188"/>
      <c r="IH70" s="188"/>
      <c r="II70" s="188"/>
      <c r="IJ70" s="188"/>
      <c r="IK70" s="188"/>
      <c r="IL70" s="188"/>
      <c r="IM70" s="188"/>
      <c r="IN70" s="188"/>
      <c r="IO70" s="188"/>
      <c r="IP70" s="188"/>
      <c r="IQ70" s="188"/>
      <c r="IR70" s="188"/>
      <c r="IS70" s="188"/>
      <c r="IT70" s="188"/>
      <c r="IU70" s="188"/>
      <c r="IV70" s="188"/>
      <c r="IW70" s="188"/>
      <c r="IX70" s="188"/>
      <c r="IY70" s="188"/>
      <c r="IZ70" s="188"/>
      <c r="JA70" s="188"/>
      <c r="JB70" s="188"/>
      <c r="JC70" s="188"/>
      <c r="JD70" s="188"/>
      <c r="JE70" s="188"/>
      <c r="JF70" s="188"/>
      <c r="JG70" s="188"/>
      <c r="JH70" s="188"/>
      <c r="JI70" s="188"/>
      <c r="JJ70" s="188"/>
      <c r="JK70" s="188"/>
      <c r="JL70" s="188"/>
      <c r="JM70" s="188"/>
      <c r="JN70" s="188"/>
      <c r="JO70" s="188"/>
      <c r="JP70" s="188"/>
      <c r="JQ70" s="188"/>
      <c r="JR70" s="188"/>
      <c r="JS70" s="188"/>
      <c r="JT70" s="188"/>
      <c r="JU70" s="188"/>
      <c r="JV70" s="188"/>
      <c r="JW70" s="188"/>
      <c r="JX70" s="188"/>
      <c r="JY70" s="188"/>
      <c r="JZ70" s="188"/>
      <c r="KA70" s="188"/>
      <c r="KB70" s="188"/>
      <c r="KC70" s="188"/>
      <c r="KD70" s="188"/>
      <c r="KE70" s="188"/>
      <c r="KF70" s="188"/>
      <c r="KG70" s="188"/>
      <c r="KH70" s="188"/>
      <c r="KI70" s="188"/>
      <c r="KJ70" s="188"/>
      <c r="KK70" s="188"/>
      <c r="KL70" s="188"/>
      <c r="KM70" s="188"/>
      <c r="KN70" s="188"/>
      <c r="KO70" s="188"/>
      <c r="KP70" s="188"/>
      <c r="KQ70" s="188"/>
      <c r="KR70" s="188"/>
      <c r="KS70" s="188"/>
      <c r="KT70" s="188"/>
      <c r="KU70" s="188"/>
      <c r="KV70" s="188"/>
      <c r="KW70" s="188"/>
      <c r="KX70" s="188"/>
      <c r="KY70" s="188"/>
      <c r="KZ70" s="188"/>
      <c r="LA70" s="188"/>
      <c r="LB70" s="188"/>
      <c r="LC70" s="188"/>
      <c r="LD70" s="188"/>
      <c r="LE70" s="188"/>
      <c r="LF70" s="188"/>
      <c r="LG70" s="188"/>
      <c r="LH70" s="188"/>
      <c r="LI70" s="188"/>
      <c r="LJ70" s="188"/>
      <c r="LK70" s="188"/>
      <c r="LL70" s="188"/>
      <c r="LM70" s="188"/>
      <c r="LN70" s="188"/>
      <c r="LO70" s="188"/>
      <c r="LP70" s="188"/>
      <c r="LQ70" s="188"/>
      <c r="LR70" s="188"/>
      <c r="LS70" s="188"/>
      <c r="LT70" s="188"/>
      <c r="LU70" s="188"/>
      <c r="LV70" s="188"/>
      <c r="LW70" s="188"/>
      <c r="LX70" s="188"/>
      <c r="LY70" s="188"/>
      <c r="LZ70" s="188"/>
      <c r="MA70" s="188"/>
      <c r="MB70" s="188"/>
      <c r="MC70" s="188"/>
      <c r="MD70" s="188"/>
      <c r="ME70" s="188"/>
      <c r="MF70" s="188"/>
      <c r="MG70" s="188"/>
      <c r="MH70" s="188"/>
      <c r="MI70" s="188"/>
      <c r="MJ70" s="188"/>
      <c r="MK70" s="188"/>
      <c r="ML70" s="188"/>
      <c r="MM70" s="188"/>
      <c r="MN70" s="188"/>
      <c r="MO70" s="188"/>
      <c r="MP70" s="188"/>
      <c r="MQ70" s="188"/>
      <c r="MR70" s="188"/>
      <c r="MS70" s="188"/>
      <c r="MT70" s="188"/>
      <c r="MU70" s="188"/>
      <c r="MV70" s="188"/>
      <c r="MW70" s="188"/>
      <c r="MX70" s="188"/>
      <c r="MY70" s="188"/>
      <c r="MZ70" s="188"/>
      <c r="NA70" s="188"/>
      <c r="NB70" s="188"/>
      <c r="NC70" s="188"/>
      <c r="ND70" s="188"/>
      <c r="NE70" s="188"/>
      <c r="NF70" s="188"/>
      <c r="NG70" s="188"/>
      <c r="NH70" s="188"/>
      <c r="NI70" s="188"/>
      <c r="NJ70" s="188"/>
      <c r="NK70" s="188"/>
      <c r="NL70" s="188"/>
      <c r="NM70" s="188"/>
      <c r="NN70" s="188"/>
      <c r="NO70" s="188"/>
      <c r="NP70" s="188"/>
      <c r="NQ70" s="188"/>
      <c r="NR70" s="188"/>
      <c r="NS70" s="188"/>
      <c r="NT70" s="188"/>
      <c r="NU70" s="188"/>
      <c r="NV70" s="188"/>
      <c r="NW70" s="188"/>
      <c r="NX70" s="188"/>
      <c r="NY70" s="188"/>
      <c r="NZ70" s="188"/>
      <c r="OA70" s="188"/>
      <c r="OB70" s="188"/>
      <c r="OC70" s="188"/>
      <c r="OD70" s="188"/>
      <c r="OE70" s="188"/>
      <c r="OF70" s="188"/>
      <c r="OG70" s="188"/>
      <c r="OH70" s="188"/>
      <c r="OI70" s="188"/>
      <c r="OJ70" s="188"/>
      <c r="OK70" s="188"/>
      <c r="OL70" s="188"/>
      <c r="OM70" s="188"/>
      <c r="ON70" s="188"/>
      <c r="OO70" s="188"/>
      <c r="OP70" s="188"/>
      <c r="OQ70" s="188"/>
      <c r="OR70" s="188"/>
      <c r="OS70" s="188"/>
      <c r="OT70" s="188"/>
      <c r="OU70" s="188"/>
      <c r="OV70" s="188"/>
      <c r="OW70" s="188"/>
      <c r="OX70" s="188"/>
      <c r="OY70" s="188"/>
      <c r="OZ70" s="188"/>
      <c r="PA70" s="188"/>
      <c r="PB70" s="188"/>
      <c r="PC70" s="188"/>
      <c r="PD70" s="188"/>
      <c r="PE70" s="188"/>
      <c r="PF70" s="188"/>
      <c r="PG70" s="188"/>
      <c r="PH70" s="188"/>
      <c r="PI70" s="188"/>
      <c r="PJ70" s="188"/>
      <c r="PK70" s="188"/>
      <c r="PL70" s="188"/>
      <c r="PM70" s="188"/>
      <c r="PN70" s="188"/>
      <c r="PO70" s="188"/>
      <c r="PP70" s="188"/>
      <c r="PQ70" s="188"/>
      <c r="PR70" s="188"/>
      <c r="PS70" s="188"/>
      <c r="PT70" s="188"/>
      <c r="PU70" s="188"/>
      <c r="PV70" s="188"/>
      <c r="PW70" s="188"/>
      <c r="PX70" s="188"/>
      <c r="PY70" s="188"/>
      <c r="PZ70" s="188"/>
      <c r="QA70" s="188"/>
      <c r="QB70" s="188"/>
      <c r="QC70" s="188"/>
      <c r="QD70" s="188"/>
      <c r="QE70" s="188"/>
      <c r="QF70" s="188"/>
      <c r="QG70" s="188"/>
      <c r="QH70" s="188"/>
      <c r="QI70" s="188"/>
      <c r="QJ70" s="188"/>
      <c r="QK70" s="188"/>
      <c r="QL70" s="188"/>
      <c r="QM70" s="188"/>
      <c r="QN70" s="188"/>
      <c r="QO70" s="188"/>
      <c r="QP70" s="188"/>
      <c r="QQ70" s="188"/>
      <c r="QR70" s="188"/>
      <c r="QS70" s="188"/>
      <c r="QT70" s="188"/>
      <c r="QU70" s="188"/>
      <c r="QV70" s="188"/>
      <c r="QW70" s="188"/>
      <c r="QX70" s="188"/>
      <c r="QY70" s="188"/>
      <c r="QZ70" s="188"/>
      <c r="RA70" s="188"/>
      <c r="RB70" s="188"/>
      <c r="RC70" s="188"/>
      <c r="RD70" s="188"/>
      <c r="RE70" s="188"/>
      <c r="RF70" s="188"/>
      <c r="RG70" s="188"/>
      <c r="RH70" s="188"/>
      <c r="RI70" s="188"/>
      <c r="RJ70" s="188"/>
      <c r="RK70" s="188"/>
      <c r="RL70" s="188"/>
      <c r="RM70" s="188"/>
      <c r="RN70" s="188"/>
      <c r="RO70" s="188"/>
      <c r="RP70" s="188"/>
      <c r="RQ70" s="188"/>
      <c r="RR70" s="188"/>
      <c r="RS70" s="188"/>
      <c r="RT70" s="188"/>
      <c r="RU70" s="188"/>
      <c r="RV70" s="188"/>
      <c r="RW70" s="188"/>
      <c r="RX70" s="188"/>
      <c r="RY70" s="188"/>
      <c r="RZ70" s="188"/>
      <c r="SA70" s="188"/>
      <c r="SB70" s="188"/>
      <c r="SC70" s="188"/>
      <c r="SD70" s="188"/>
      <c r="SE70" s="188"/>
      <c r="SF70" s="188"/>
      <c r="SG70" s="188"/>
      <c r="SH70" s="188"/>
      <c r="SI70" s="188"/>
      <c r="SJ70" s="188"/>
      <c r="SK70" s="188"/>
      <c r="SL70" s="188"/>
      <c r="SM70" s="188"/>
      <c r="SN70" s="188"/>
      <c r="SO70" s="188"/>
      <c r="SP70" s="188"/>
      <c r="SQ70" s="188"/>
      <c r="SR70" s="188"/>
      <c r="SS70" s="188"/>
      <c r="ST70" s="188"/>
      <c r="SU70" s="188"/>
      <c r="SV70" s="188"/>
      <c r="SW70" s="188"/>
      <c r="SX70" s="188"/>
      <c r="SY70" s="188"/>
      <c r="SZ70" s="188"/>
      <c r="TA70" s="188"/>
      <c r="TB70" s="188"/>
      <c r="TC70" s="188"/>
      <c r="TD70" s="188"/>
      <c r="TE70" s="188"/>
      <c r="TF70" s="188"/>
      <c r="TG70" s="188"/>
      <c r="TH70" s="188"/>
      <c r="TI70" s="188"/>
      <c r="TJ70" s="188"/>
      <c r="TK70" s="188"/>
      <c r="TL70" s="188"/>
      <c r="TM70" s="188"/>
      <c r="TN70" s="188"/>
      <c r="TO70" s="188"/>
      <c r="TP70" s="188"/>
      <c r="TQ70" s="188"/>
      <c r="TR70" s="188"/>
      <c r="TS70" s="188"/>
      <c r="TT70" s="188"/>
      <c r="TU70" s="188"/>
      <c r="TV70" s="188"/>
      <c r="TW70" s="188"/>
      <c r="TX70" s="188"/>
      <c r="TY70" s="188"/>
      <c r="TZ70" s="188"/>
      <c r="UA70" s="188"/>
      <c r="UB70" s="188"/>
      <c r="UC70" s="188"/>
      <c r="UD70" s="188"/>
      <c r="UE70" s="188"/>
      <c r="UF70" s="188"/>
      <c r="UG70" s="188"/>
      <c r="UH70" s="188"/>
      <c r="UI70" s="188"/>
      <c r="UJ70" s="188"/>
      <c r="UK70" s="188"/>
      <c r="UL70" s="188"/>
      <c r="UM70" s="188"/>
      <c r="UN70" s="188"/>
      <c r="UO70" s="188"/>
      <c r="UP70" s="188"/>
      <c r="UQ70" s="188"/>
      <c r="UR70" s="188"/>
      <c r="US70" s="188"/>
      <c r="UT70" s="188"/>
      <c r="UU70" s="188"/>
      <c r="UV70" s="188"/>
      <c r="UW70" s="188"/>
      <c r="UX70" s="188"/>
      <c r="UY70" s="188"/>
      <c r="UZ70" s="188"/>
      <c r="VA70" s="188"/>
      <c r="VB70" s="188"/>
      <c r="VC70" s="188"/>
      <c r="VD70" s="188"/>
      <c r="VE70" s="188"/>
      <c r="VF70" s="188"/>
      <c r="VG70" s="188"/>
      <c r="VH70" s="188"/>
      <c r="VI70" s="188"/>
      <c r="VJ70" s="188"/>
      <c r="VK70" s="188"/>
      <c r="VL70" s="188"/>
      <c r="VM70" s="188"/>
      <c r="VN70" s="188"/>
      <c r="VO70" s="188"/>
      <c r="VP70" s="188"/>
      <c r="VQ70" s="188"/>
      <c r="VR70" s="188"/>
      <c r="VS70" s="188"/>
      <c r="VT70" s="188"/>
      <c r="VU70" s="188"/>
      <c r="VV70" s="188"/>
      <c r="VW70" s="188"/>
      <c r="VX70" s="188"/>
      <c r="VY70" s="188"/>
      <c r="VZ70" s="188"/>
      <c r="WA70" s="188"/>
      <c r="WB70" s="188"/>
      <c r="WC70" s="188"/>
      <c r="WD70" s="188"/>
      <c r="WE70" s="188"/>
      <c r="WF70" s="188"/>
      <c r="WG70" s="188"/>
      <c r="WH70" s="188"/>
      <c r="WI70" s="188"/>
      <c r="WJ70" s="188"/>
      <c r="WK70" s="188"/>
      <c r="WL70" s="188"/>
      <c r="WM70" s="188"/>
      <c r="WN70" s="188"/>
      <c r="WO70" s="188"/>
      <c r="WP70" s="188"/>
      <c r="WQ70" s="188"/>
      <c r="WR70" s="188"/>
      <c r="WS70" s="188"/>
      <c r="WT70" s="188"/>
      <c r="WU70" s="188"/>
      <c r="WV70" s="188"/>
      <c r="WW70" s="188"/>
      <c r="WX70" s="188"/>
      <c r="WY70" s="188"/>
      <c r="WZ70" s="188"/>
      <c r="XA70" s="188"/>
      <c r="XB70" s="188"/>
      <c r="XC70" s="188"/>
      <c r="XD70" s="188"/>
      <c r="XE70" s="188"/>
      <c r="XF70" s="188"/>
      <c r="XG70" s="188"/>
      <c r="XH70" s="188"/>
      <c r="XI70" s="188"/>
      <c r="XJ70" s="188"/>
      <c r="XK70" s="188"/>
      <c r="XL70" s="188"/>
      <c r="XM70" s="188"/>
      <c r="XN70" s="188"/>
      <c r="XO70" s="188"/>
      <c r="XP70" s="188"/>
      <c r="XQ70" s="188"/>
      <c r="XR70" s="188"/>
      <c r="XS70" s="188"/>
      <c r="XT70" s="188"/>
      <c r="XU70" s="188"/>
      <c r="XV70" s="188"/>
      <c r="XW70" s="188"/>
      <c r="XX70" s="188"/>
      <c r="XY70" s="188"/>
      <c r="XZ70" s="188"/>
      <c r="YA70" s="188"/>
      <c r="YB70" s="188"/>
      <c r="YC70" s="188"/>
      <c r="YD70" s="188"/>
      <c r="YE70" s="188"/>
      <c r="YF70" s="188"/>
      <c r="YG70" s="188"/>
      <c r="YH70" s="188"/>
      <c r="YI70" s="188"/>
      <c r="YJ70" s="188"/>
      <c r="YK70" s="188"/>
      <c r="YL70" s="188"/>
      <c r="YM70" s="188"/>
      <c r="YN70" s="188"/>
      <c r="YO70" s="188"/>
      <c r="YP70" s="188"/>
      <c r="YQ70" s="188"/>
      <c r="YR70" s="188"/>
      <c r="YS70" s="188"/>
      <c r="YT70" s="188"/>
      <c r="YU70" s="188"/>
      <c r="YV70" s="188"/>
      <c r="YW70" s="188"/>
      <c r="YX70" s="188"/>
      <c r="YY70" s="188"/>
      <c r="YZ70" s="188"/>
      <c r="ZA70" s="188"/>
      <c r="ZB70" s="188"/>
      <c r="ZC70" s="188"/>
      <c r="ZD70" s="188"/>
      <c r="ZE70" s="188"/>
      <c r="ZF70" s="188"/>
      <c r="ZG70" s="188"/>
      <c r="ZH70" s="188"/>
      <c r="ZI70" s="188"/>
      <c r="ZJ70" s="188"/>
      <c r="ZK70" s="188"/>
      <c r="ZL70" s="188"/>
      <c r="ZM70" s="188"/>
      <c r="ZN70" s="188"/>
      <c r="ZO70" s="188"/>
      <c r="ZP70" s="188"/>
      <c r="ZQ70" s="188"/>
      <c r="ZR70" s="188"/>
      <c r="ZS70" s="188"/>
      <c r="ZT70" s="188"/>
      <c r="ZU70" s="188"/>
      <c r="ZV70" s="188"/>
      <c r="ZW70" s="188"/>
      <c r="ZX70" s="188"/>
      <c r="ZY70" s="188"/>
      <c r="ZZ70" s="188"/>
      <c r="AAA70" s="188"/>
      <c r="AAB70" s="188"/>
      <c r="AAC70" s="188"/>
      <c r="AAD70" s="188"/>
      <c r="AAE70" s="188"/>
      <c r="AAF70" s="188"/>
      <c r="AAG70" s="188"/>
      <c r="AAH70" s="188"/>
      <c r="AAI70" s="188"/>
      <c r="AAJ70" s="188"/>
      <c r="AAK70" s="188"/>
      <c r="AAL70" s="188"/>
      <c r="AAM70" s="188"/>
      <c r="AAN70" s="188"/>
      <c r="AAO70" s="188"/>
      <c r="AAP70" s="188"/>
      <c r="AAQ70" s="188"/>
      <c r="AAR70" s="188"/>
      <c r="AAS70" s="188"/>
      <c r="AAT70" s="188"/>
      <c r="AAU70" s="188"/>
      <c r="AAV70" s="188"/>
      <c r="AAW70" s="188"/>
      <c r="AAX70" s="188"/>
      <c r="AAY70" s="188"/>
      <c r="AAZ70" s="188"/>
      <c r="ABA70" s="188"/>
      <c r="ABB70" s="188"/>
      <c r="ABC70" s="188"/>
      <c r="ABD70" s="188"/>
      <c r="ABE70" s="188"/>
      <c r="ABF70" s="188"/>
      <c r="ABG70" s="188"/>
      <c r="ABH70" s="188"/>
      <c r="ABI70" s="188"/>
      <c r="ABJ70" s="188"/>
      <c r="ABK70" s="188"/>
      <c r="ABL70" s="188"/>
      <c r="ABM70" s="188"/>
      <c r="ABN70" s="188"/>
      <c r="ABO70" s="188"/>
      <c r="ABP70" s="188"/>
      <c r="ABQ70" s="188"/>
      <c r="ABR70" s="188"/>
      <c r="ABS70" s="188"/>
      <c r="ABT70" s="188"/>
      <c r="ABU70" s="188"/>
      <c r="ABV70" s="188"/>
      <c r="ABW70" s="188"/>
      <c r="ABX70" s="188"/>
      <c r="ABY70" s="188"/>
      <c r="ABZ70" s="188"/>
      <c r="ACA70" s="188"/>
      <c r="ACB70" s="188"/>
      <c r="ACC70" s="188"/>
      <c r="ACD70" s="188"/>
      <c r="ACE70" s="188"/>
      <c r="ACF70" s="188"/>
      <c r="ACG70" s="188"/>
      <c r="ACH70" s="188"/>
      <c r="ACI70" s="188"/>
      <c r="ACJ70" s="188"/>
      <c r="ACK70" s="188"/>
      <c r="ACL70" s="188"/>
      <c r="ACM70" s="188"/>
      <c r="ACN70" s="188"/>
      <c r="ACO70" s="188"/>
      <c r="ACP70" s="188"/>
      <c r="ACQ70" s="188"/>
      <c r="ACR70" s="188"/>
      <c r="ACS70" s="188"/>
      <c r="ACT70" s="188"/>
      <c r="ACU70" s="188"/>
      <c r="ACV70" s="188"/>
      <c r="ACW70" s="188"/>
      <c r="ACX70" s="188"/>
      <c r="ACY70" s="188"/>
      <c r="ACZ70" s="188"/>
      <c r="ADA70" s="188"/>
      <c r="ADB70" s="188"/>
      <c r="ADC70" s="188"/>
      <c r="ADD70" s="188"/>
      <c r="ADE70" s="188"/>
      <c r="ADF70" s="188"/>
      <c r="ADG70" s="188"/>
      <c r="ADH70" s="188"/>
      <c r="ADI70" s="188"/>
      <c r="ADJ70" s="188"/>
      <c r="ADK70" s="188"/>
      <c r="ADL70" s="188"/>
      <c r="ADM70" s="188"/>
      <c r="ADN70" s="188"/>
      <c r="ADO70" s="188"/>
      <c r="ADP70" s="188"/>
      <c r="ADQ70" s="188"/>
      <c r="ADR70" s="188"/>
      <c r="ADS70" s="188"/>
      <c r="ADT70" s="188"/>
      <c r="ADU70" s="188"/>
      <c r="ADV70" s="188"/>
      <c r="ADW70" s="188"/>
      <c r="ADX70" s="188"/>
      <c r="ADY70" s="188"/>
      <c r="ADZ70" s="188"/>
      <c r="AEA70" s="188"/>
      <c r="AEB70" s="188"/>
      <c r="AEC70" s="188"/>
      <c r="AED70" s="188"/>
      <c r="AEE70" s="188"/>
      <c r="AEF70" s="188"/>
      <c r="AEG70" s="188"/>
      <c r="AEH70" s="188"/>
      <c r="AEI70" s="188"/>
      <c r="AEJ70" s="188"/>
      <c r="AEK70" s="188"/>
      <c r="AEL70" s="188"/>
      <c r="AEM70" s="188"/>
      <c r="AEN70" s="188"/>
      <c r="AEO70" s="188"/>
      <c r="AEP70" s="188"/>
      <c r="AEQ70" s="188"/>
      <c r="AER70" s="188"/>
      <c r="AES70" s="188"/>
      <c r="AET70" s="188"/>
      <c r="AEU70" s="188"/>
      <c r="AEV70" s="188"/>
      <c r="AEW70" s="188"/>
      <c r="AEX70" s="188"/>
      <c r="AEY70" s="188"/>
      <c r="AEZ70" s="188"/>
      <c r="AFA70" s="188"/>
      <c r="AFB70" s="188"/>
      <c r="AFC70" s="188"/>
      <c r="AFD70" s="188"/>
      <c r="AFE70" s="188"/>
      <c r="AFF70" s="188"/>
      <c r="AFG70" s="188"/>
      <c r="AFH70" s="188"/>
      <c r="AFI70" s="188"/>
      <c r="AFJ70" s="188"/>
      <c r="AFK70" s="188"/>
      <c r="AFL70" s="188"/>
      <c r="AFM70" s="188"/>
      <c r="AFN70" s="188"/>
      <c r="AFO70" s="188"/>
      <c r="AFP70" s="188"/>
      <c r="AFQ70" s="188"/>
      <c r="AFR70" s="188"/>
      <c r="AFS70" s="188"/>
      <c r="AFT70" s="188"/>
      <c r="AFU70" s="188"/>
      <c r="AFV70" s="188"/>
      <c r="AFW70" s="188"/>
      <c r="AFX70" s="188"/>
      <c r="AFY70" s="188"/>
      <c r="AFZ70" s="188"/>
      <c r="AGA70" s="188"/>
      <c r="AGB70" s="188"/>
      <c r="AGC70" s="188"/>
      <c r="AGD70" s="188"/>
      <c r="AGE70" s="188"/>
      <c r="AGF70" s="188"/>
      <c r="AGG70" s="188"/>
      <c r="AGH70" s="188"/>
      <c r="AGI70" s="188"/>
      <c r="AGJ70" s="188"/>
      <c r="AGK70" s="188"/>
      <c r="AGL70" s="188"/>
      <c r="AGM70" s="188"/>
      <c r="AGN70" s="188"/>
      <c r="AGO70" s="188"/>
      <c r="AGP70" s="188"/>
      <c r="AGQ70" s="188"/>
      <c r="AGR70" s="188"/>
      <c r="AGS70" s="188"/>
      <c r="AGT70" s="188"/>
      <c r="AGU70" s="188"/>
      <c r="AGV70" s="188"/>
      <c r="AGW70" s="188"/>
      <c r="AGX70" s="188"/>
      <c r="AGY70" s="188"/>
      <c r="AGZ70" s="188"/>
      <c r="AHA70" s="188"/>
      <c r="AHB70" s="188"/>
      <c r="AHC70" s="188"/>
      <c r="AHD70" s="188"/>
      <c r="AHE70" s="188"/>
      <c r="AHF70" s="188"/>
      <c r="AHG70" s="188"/>
      <c r="AHH70" s="188"/>
      <c r="AHI70" s="188"/>
      <c r="AHJ70" s="188"/>
      <c r="AHK70" s="188"/>
      <c r="AHL70" s="188"/>
      <c r="AHM70" s="188"/>
      <c r="AHN70" s="188"/>
      <c r="AHO70" s="188"/>
      <c r="AHP70" s="188"/>
      <c r="AHQ70" s="188"/>
      <c r="AHR70" s="188"/>
      <c r="AHS70" s="188"/>
      <c r="AHT70" s="188"/>
      <c r="AHU70" s="188"/>
      <c r="AHV70" s="188"/>
      <c r="AHW70" s="188"/>
      <c r="AHX70" s="188"/>
      <c r="AHY70" s="188"/>
      <c r="AHZ70" s="188"/>
      <c r="AIA70" s="188"/>
      <c r="AIB70" s="188"/>
      <c r="AIC70" s="188"/>
      <c r="AID70" s="188"/>
      <c r="AIE70" s="188"/>
      <c r="AIF70" s="188"/>
      <c r="AIG70" s="188"/>
      <c r="AIH70" s="188"/>
      <c r="AII70" s="188"/>
      <c r="AIJ70" s="188"/>
      <c r="AIK70" s="188"/>
      <c r="AIL70" s="188"/>
      <c r="AIM70" s="188"/>
      <c r="AIN70" s="188"/>
      <c r="AIO70" s="188"/>
      <c r="AIP70" s="188"/>
      <c r="AIQ70" s="188"/>
      <c r="AIR70" s="188"/>
      <c r="AIS70" s="188"/>
      <c r="AIT70" s="188"/>
      <c r="AIU70" s="188"/>
      <c r="AIV70" s="188"/>
      <c r="AIW70" s="188"/>
      <c r="AIX70" s="188"/>
      <c r="AIY70" s="188"/>
      <c r="AIZ70" s="188"/>
      <c r="AJA70" s="188"/>
      <c r="AJB70" s="188"/>
      <c r="AJC70" s="188"/>
      <c r="AJD70" s="188"/>
      <c r="AJE70" s="188"/>
      <c r="AJF70" s="188"/>
      <c r="AJG70" s="188"/>
      <c r="AJH70" s="188"/>
      <c r="AJI70" s="188"/>
      <c r="AJJ70" s="188"/>
      <c r="AJK70" s="188"/>
      <c r="AJL70" s="188"/>
      <c r="AJM70" s="188"/>
      <c r="AJN70" s="188"/>
      <c r="AJO70" s="188"/>
      <c r="AJP70" s="188"/>
      <c r="AJQ70" s="188"/>
      <c r="AJR70" s="188"/>
      <c r="AJS70" s="188"/>
      <c r="AJT70" s="188"/>
      <c r="AJU70" s="188"/>
      <c r="AJV70" s="188"/>
      <c r="AJW70" s="188"/>
      <c r="AJX70" s="188"/>
      <c r="AJY70" s="188"/>
      <c r="AJZ70" s="188"/>
      <c r="AKA70" s="188"/>
      <c r="AKB70" s="188"/>
      <c r="AKC70" s="188"/>
      <c r="AKD70" s="188"/>
      <c r="AKE70" s="188"/>
      <c r="AKF70" s="188"/>
      <c r="AKG70" s="188"/>
      <c r="AKH70" s="188"/>
      <c r="AKI70" s="188"/>
      <c r="AKJ70" s="188"/>
      <c r="AKK70" s="188"/>
      <c r="AKL70" s="188"/>
      <c r="AKM70" s="188"/>
      <c r="AKN70" s="188"/>
      <c r="AKO70" s="188"/>
      <c r="AKP70" s="188"/>
      <c r="AKQ70" s="188"/>
      <c r="AKR70" s="188"/>
      <c r="AKS70" s="188"/>
      <c r="AKT70" s="188"/>
      <c r="AKU70" s="188"/>
      <c r="AKV70" s="188"/>
      <c r="AKW70" s="188"/>
      <c r="AKX70" s="188"/>
      <c r="AKY70" s="188"/>
      <c r="AKZ70" s="188"/>
      <c r="ALA70" s="188"/>
      <c r="ALB70" s="188"/>
      <c r="ALC70" s="188"/>
      <c r="ALD70" s="188"/>
      <c r="ALE70" s="188"/>
      <c r="ALF70" s="188"/>
      <c r="ALG70" s="188"/>
      <c r="ALH70" s="188"/>
      <c r="ALI70" s="188"/>
      <c r="ALJ70" s="188"/>
      <c r="ALK70" s="188"/>
      <c r="ALL70" s="188"/>
      <c r="ALM70" s="188"/>
      <c r="ALN70" s="188"/>
      <c r="ALO70" s="188"/>
      <c r="ALP70" s="188"/>
      <c r="ALQ70" s="188"/>
      <c r="ALR70" s="188"/>
      <c r="ALS70" s="188"/>
      <c r="ALT70" s="188"/>
      <c r="ALU70" s="188"/>
      <c r="ALV70" s="188"/>
      <c r="ALW70" s="188"/>
      <c r="ALX70" s="188"/>
      <c r="ALY70" s="188"/>
      <c r="ALZ70" s="188"/>
      <c r="AMA70" s="188"/>
      <c r="AMB70" s="188"/>
      <c r="AMC70" s="188"/>
      <c r="AMD70" s="188"/>
      <c r="AME70" s="188"/>
      <c r="AMF70" s="188"/>
      <c r="AMG70" s="188"/>
      <c r="AMH70" s="188"/>
      <c r="AMI70" s="188"/>
      <c r="AMJ70" s="188"/>
    </row>
    <row r="71" spans="1:1024" ht="15" x14ac:dyDescent="0.25">
      <c r="A71" s="179"/>
      <c r="B71" s="179"/>
      <c r="C71" s="179"/>
      <c r="D71" s="179"/>
      <c r="E71" s="179"/>
      <c r="F71" s="179"/>
      <c r="G71" s="179"/>
      <c r="H71" s="179"/>
      <c r="I71" s="179"/>
      <c r="J71" s="179"/>
      <c r="K71" s="179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88"/>
      <c r="DX71" s="188"/>
      <c r="DY71" s="188"/>
      <c r="DZ71" s="188"/>
      <c r="EA71" s="188"/>
      <c r="EB71" s="188"/>
      <c r="EC71" s="188"/>
      <c r="ED71" s="188"/>
      <c r="EE71" s="188"/>
      <c r="EF71" s="188"/>
      <c r="EG71" s="188"/>
      <c r="EH71" s="188"/>
      <c r="EI71" s="188"/>
      <c r="EJ71" s="188"/>
      <c r="EK71" s="188"/>
      <c r="EL71" s="188"/>
      <c r="EM71" s="188"/>
      <c r="EN71" s="188"/>
      <c r="EO71" s="188"/>
      <c r="EP71" s="188"/>
      <c r="EQ71" s="188"/>
      <c r="ER71" s="188"/>
      <c r="ES71" s="188"/>
      <c r="ET71" s="188"/>
      <c r="EU71" s="188"/>
      <c r="EV71" s="188"/>
      <c r="EW71" s="188"/>
      <c r="EX71" s="188"/>
      <c r="EY71" s="188"/>
      <c r="EZ71" s="188"/>
      <c r="FA71" s="188"/>
      <c r="FB71" s="188"/>
      <c r="FC71" s="188"/>
      <c r="FD71" s="188"/>
      <c r="FE71" s="188"/>
      <c r="FF71" s="188"/>
      <c r="FG71" s="188"/>
      <c r="FH71" s="188"/>
      <c r="FI71" s="188"/>
      <c r="FJ71" s="188"/>
      <c r="FK71" s="188"/>
      <c r="FL71" s="188"/>
      <c r="FM71" s="188"/>
      <c r="FN71" s="188"/>
      <c r="FO71" s="188"/>
      <c r="FP71" s="188"/>
      <c r="FQ71" s="188"/>
      <c r="FR71" s="188"/>
      <c r="FS71" s="188"/>
      <c r="FT71" s="188"/>
      <c r="FU71" s="188"/>
      <c r="FV71" s="188"/>
      <c r="FW71" s="188"/>
      <c r="FX71" s="188"/>
      <c r="FY71" s="188"/>
      <c r="FZ71" s="188"/>
      <c r="GA71" s="188"/>
      <c r="GB71" s="188"/>
      <c r="GC71" s="188"/>
      <c r="GD71" s="188"/>
      <c r="GE71" s="188"/>
      <c r="GF71" s="188"/>
      <c r="GG71" s="188"/>
      <c r="GH71" s="188"/>
      <c r="GI71" s="188"/>
      <c r="GJ71" s="188"/>
      <c r="GK71" s="188"/>
      <c r="GL71" s="188"/>
      <c r="GM71" s="188"/>
      <c r="GN71" s="188"/>
      <c r="GO71" s="188"/>
      <c r="GP71" s="188"/>
      <c r="GQ71" s="188"/>
      <c r="GR71" s="188"/>
      <c r="GS71" s="188"/>
      <c r="GT71" s="188"/>
      <c r="GU71" s="188"/>
      <c r="GV71" s="188"/>
      <c r="GW71" s="188"/>
      <c r="GX71" s="188"/>
      <c r="GY71" s="188"/>
      <c r="GZ71" s="188"/>
      <c r="HA71" s="188"/>
      <c r="HB71" s="188"/>
      <c r="HC71" s="188"/>
      <c r="HD71" s="188"/>
      <c r="HE71" s="188"/>
      <c r="HF71" s="188"/>
      <c r="HG71" s="188"/>
      <c r="HH71" s="188"/>
      <c r="HI71" s="188"/>
      <c r="HJ71" s="188"/>
      <c r="HK71" s="188"/>
      <c r="HL71" s="188"/>
      <c r="HM71" s="188"/>
      <c r="HN71" s="188"/>
      <c r="HO71" s="188"/>
      <c r="HP71" s="188"/>
      <c r="HQ71" s="188"/>
      <c r="HR71" s="188"/>
      <c r="HS71" s="188"/>
      <c r="HT71" s="188"/>
      <c r="HU71" s="188"/>
      <c r="HV71" s="188"/>
      <c r="HW71" s="188"/>
      <c r="HX71" s="188"/>
      <c r="HY71" s="188"/>
      <c r="HZ71" s="188"/>
      <c r="IA71" s="188"/>
      <c r="IB71" s="188"/>
      <c r="IC71" s="188"/>
      <c r="ID71" s="188"/>
      <c r="IE71" s="188"/>
      <c r="IF71" s="188"/>
      <c r="IG71" s="188"/>
      <c r="IH71" s="188"/>
      <c r="II71" s="188"/>
      <c r="IJ71" s="188"/>
      <c r="IK71" s="188"/>
      <c r="IL71" s="188"/>
      <c r="IM71" s="188"/>
      <c r="IN71" s="188"/>
      <c r="IO71" s="188"/>
      <c r="IP71" s="188"/>
      <c r="IQ71" s="188"/>
      <c r="IR71" s="188"/>
      <c r="IS71" s="188"/>
      <c r="IT71" s="188"/>
      <c r="IU71" s="188"/>
      <c r="IV71" s="188"/>
      <c r="IW71" s="188"/>
      <c r="IX71" s="188"/>
      <c r="IY71" s="188"/>
      <c r="IZ71" s="188"/>
      <c r="JA71" s="188"/>
      <c r="JB71" s="188"/>
      <c r="JC71" s="188"/>
      <c r="JD71" s="188"/>
      <c r="JE71" s="188"/>
      <c r="JF71" s="188"/>
      <c r="JG71" s="188"/>
      <c r="JH71" s="188"/>
      <c r="JI71" s="188"/>
      <c r="JJ71" s="188"/>
      <c r="JK71" s="188"/>
      <c r="JL71" s="188"/>
      <c r="JM71" s="188"/>
      <c r="JN71" s="188"/>
      <c r="JO71" s="188"/>
      <c r="JP71" s="188"/>
      <c r="JQ71" s="188"/>
      <c r="JR71" s="188"/>
      <c r="JS71" s="188"/>
      <c r="JT71" s="188"/>
      <c r="JU71" s="188"/>
      <c r="JV71" s="188"/>
      <c r="JW71" s="188"/>
      <c r="JX71" s="188"/>
      <c r="JY71" s="188"/>
      <c r="JZ71" s="188"/>
      <c r="KA71" s="188"/>
      <c r="KB71" s="188"/>
      <c r="KC71" s="188"/>
      <c r="KD71" s="188"/>
      <c r="KE71" s="188"/>
      <c r="KF71" s="188"/>
      <c r="KG71" s="188"/>
      <c r="KH71" s="188"/>
      <c r="KI71" s="188"/>
      <c r="KJ71" s="188"/>
      <c r="KK71" s="188"/>
      <c r="KL71" s="188"/>
      <c r="KM71" s="188"/>
      <c r="KN71" s="188"/>
      <c r="KO71" s="188"/>
      <c r="KP71" s="188"/>
      <c r="KQ71" s="188"/>
      <c r="KR71" s="188"/>
      <c r="KS71" s="188"/>
      <c r="KT71" s="188"/>
      <c r="KU71" s="188"/>
      <c r="KV71" s="188"/>
      <c r="KW71" s="188"/>
      <c r="KX71" s="188"/>
      <c r="KY71" s="188"/>
      <c r="KZ71" s="188"/>
      <c r="LA71" s="188"/>
      <c r="LB71" s="188"/>
      <c r="LC71" s="188"/>
      <c r="LD71" s="188"/>
      <c r="LE71" s="188"/>
      <c r="LF71" s="188"/>
      <c r="LG71" s="188"/>
      <c r="LH71" s="188"/>
      <c r="LI71" s="188"/>
      <c r="LJ71" s="188"/>
      <c r="LK71" s="188"/>
      <c r="LL71" s="188"/>
      <c r="LM71" s="188"/>
      <c r="LN71" s="188"/>
      <c r="LO71" s="188"/>
      <c r="LP71" s="188"/>
      <c r="LQ71" s="188"/>
      <c r="LR71" s="188"/>
      <c r="LS71" s="188"/>
      <c r="LT71" s="188"/>
      <c r="LU71" s="188"/>
      <c r="LV71" s="188"/>
      <c r="LW71" s="188"/>
      <c r="LX71" s="188"/>
      <c r="LY71" s="188"/>
      <c r="LZ71" s="188"/>
      <c r="MA71" s="188"/>
      <c r="MB71" s="188"/>
      <c r="MC71" s="188"/>
      <c r="MD71" s="188"/>
      <c r="ME71" s="188"/>
      <c r="MF71" s="188"/>
      <c r="MG71" s="188"/>
      <c r="MH71" s="188"/>
      <c r="MI71" s="188"/>
      <c r="MJ71" s="188"/>
      <c r="MK71" s="188"/>
      <c r="ML71" s="188"/>
      <c r="MM71" s="188"/>
      <c r="MN71" s="188"/>
      <c r="MO71" s="188"/>
      <c r="MP71" s="188"/>
      <c r="MQ71" s="188"/>
      <c r="MR71" s="188"/>
      <c r="MS71" s="188"/>
      <c r="MT71" s="188"/>
      <c r="MU71" s="188"/>
      <c r="MV71" s="188"/>
      <c r="MW71" s="188"/>
      <c r="MX71" s="188"/>
      <c r="MY71" s="188"/>
      <c r="MZ71" s="188"/>
      <c r="NA71" s="188"/>
      <c r="NB71" s="188"/>
      <c r="NC71" s="188"/>
      <c r="ND71" s="188"/>
      <c r="NE71" s="188"/>
      <c r="NF71" s="188"/>
      <c r="NG71" s="188"/>
      <c r="NH71" s="188"/>
      <c r="NI71" s="188"/>
      <c r="NJ71" s="188"/>
      <c r="NK71" s="188"/>
      <c r="NL71" s="188"/>
      <c r="NM71" s="188"/>
      <c r="NN71" s="188"/>
      <c r="NO71" s="188"/>
      <c r="NP71" s="188"/>
      <c r="NQ71" s="188"/>
      <c r="NR71" s="188"/>
      <c r="NS71" s="188"/>
      <c r="NT71" s="188"/>
      <c r="NU71" s="188"/>
      <c r="NV71" s="188"/>
      <c r="NW71" s="188"/>
      <c r="NX71" s="188"/>
      <c r="NY71" s="188"/>
      <c r="NZ71" s="188"/>
      <c r="OA71" s="188"/>
      <c r="OB71" s="188"/>
      <c r="OC71" s="188"/>
      <c r="OD71" s="188"/>
      <c r="OE71" s="188"/>
      <c r="OF71" s="188"/>
      <c r="OG71" s="188"/>
      <c r="OH71" s="188"/>
      <c r="OI71" s="188"/>
      <c r="OJ71" s="188"/>
      <c r="OK71" s="188"/>
      <c r="OL71" s="188"/>
      <c r="OM71" s="188"/>
      <c r="ON71" s="188"/>
      <c r="OO71" s="188"/>
      <c r="OP71" s="188"/>
      <c r="OQ71" s="188"/>
      <c r="OR71" s="188"/>
      <c r="OS71" s="188"/>
      <c r="OT71" s="188"/>
      <c r="OU71" s="188"/>
      <c r="OV71" s="188"/>
      <c r="OW71" s="188"/>
      <c r="OX71" s="188"/>
      <c r="OY71" s="188"/>
      <c r="OZ71" s="188"/>
      <c r="PA71" s="188"/>
      <c r="PB71" s="188"/>
      <c r="PC71" s="188"/>
      <c r="PD71" s="188"/>
      <c r="PE71" s="188"/>
      <c r="PF71" s="188"/>
      <c r="PG71" s="188"/>
      <c r="PH71" s="188"/>
      <c r="PI71" s="188"/>
      <c r="PJ71" s="188"/>
      <c r="PK71" s="188"/>
      <c r="PL71" s="188"/>
      <c r="PM71" s="188"/>
      <c r="PN71" s="188"/>
      <c r="PO71" s="188"/>
      <c r="PP71" s="188"/>
      <c r="PQ71" s="188"/>
      <c r="PR71" s="188"/>
      <c r="PS71" s="188"/>
      <c r="PT71" s="188"/>
      <c r="PU71" s="188"/>
      <c r="PV71" s="188"/>
      <c r="PW71" s="188"/>
      <c r="PX71" s="188"/>
      <c r="PY71" s="188"/>
      <c r="PZ71" s="188"/>
      <c r="QA71" s="188"/>
      <c r="QB71" s="188"/>
      <c r="QC71" s="188"/>
      <c r="QD71" s="188"/>
      <c r="QE71" s="188"/>
      <c r="QF71" s="188"/>
      <c r="QG71" s="188"/>
      <c r="QH71" s="188"/>
      <c r="QI71" s="188"/>
      <c r="QJ71" s="188"/>
      <c r="QK71" s="188"/>
      <c r="QL71" s="188"/>
      <c r="QM71" s="188"/>
      <c r="QN71" s="188"/>
      <c r="QO71" s="188"/>
      <c r="QP71" s="188"/>
      <c r="QQ71" s="188"/>
      <c r="QR71" s="188"/>
      <c r="QS71" s="188"/>
      <c r="QT71" s="188"/>
      <c r="QU71" s="188"/>
      <c r="QV71" s="188"/>
      <c r="QW71" s="188"/>
      <c r="QX71" s="188"/>
      <c r="QY71" s="188"/>
      <c r="QZ71" s="188"/>
      <c r="RA71" s="188"/>
      <c r="RB71" s="188"/>
      <c r="RC71" s="188"/>
      <c r="RD71" s="188"/>
      <c r="RE71" s="188"/>
      <c r="RF71" s="188"/>
      <c r="RG71" s="188"/>
      <c r="RH71" s="188"/>
      <c r="RI71" s="188"/>
      <c r="RJ71" s="188"/>
      <c r="RK71" s="188"/>
      <c r="RL71" s="188"/>
      <c r="RM71" s="188"/>
      <c r="RN71" s="188"/>
      <c r="RO71" s="188"/>
      <c r="RP71" s="188"/>
      <c r="RQ71" s="188"/>
      <c r="RR71" s="188"/>
      <c r="RS71" s="188"/>
      <c r="RT71" s="188"/>
      <c r="RU71" s="188"/>
      <c r="RV71" s="188"/>
      <c r="RW71" s="188"/>
      <c r="RX71" s="188"/>
      <c r="RY71" s="188"/>
      <c r="RZ71" s="188"/>
      <c r="SA71" s="188"/>
      <c r="SB71" s="188"/>
      <c r="SC71" s="188"/>
      <c r="SD71" s="188"/>
      <c r="SE71" s="188"/>
      <c r="SF71" s="188"/>
      <c r="SG71" s="188"/>
      <c r="SH71" s="188"/>
      <c r="SI71" s="188"/>
      <c r="SJ71" s="188"/>
      <c r="SK71" s="188"/>
      <c r="SL71" s="188"/>
      <c r="SM71" s="188"/>
      <c r="SN71" s="188"/>
      <c r="SO71" s="188"/>
      <c r="SP71" s="188"/>
      <c r="SQ71" s="188"/>
      <c r="SR71" s="188"/>
      <c r="SS71" s="188"/>
      <c r="ST71" s="188"/>
      <c r="SU71" s="188"/>
      <c r="SV71" s="188"/>
      <c r="SW71" s="188"/>
      <c r="SX71" s="188"/>
      <c r="SY71" s="188"/>
      <c r="SZ71" s="188"/>
      <c r="TA71" s="188"/>
      <c r="TB71" s="188"/>
      <c r="TC71" s="188"/>
      <c r="TD71" s="188"/>
      <c r="TE71" s="188"/>
      <c r="TF71" s="188"/>
      <c r="TG71" s="188"/>
      <c r="TH71" s="188"/>
      <c r="TI71" s="188"/>
      <c r="TJ71" s="188"/>
      <c r="TK71" s="188"/>
      <c r="TL71" s="188"/>
      <c r="TM71" s="188"/>
      <c r="TN71" s="188"/>
      <c r="TO71" s="188"/>
      <c r="TP71" s="188"/>
      <c r="TQ71" s="188"/>
      <c r="TR71" s="188"/>
      <c r="TS71" s="188"/>
      <c r="TT71" s="188"/>
      <c r="TU71" s="188"/>
      <c r="TV71" s="188"/>
      <c r="TW71" s="188"/>
      <c r="TX71" s="188"/>
      <c r="TY71" s="188"/>
      <c r="TZ71" s="188"/>
      <c r="UA71" s="188"/>
      <c r="UB71" s="188"/>
      <c r="UC71" s="188"/>
      <c r="UD71" s="188"/>
      <c r="UE71" s="188"/>
      <c r="UF71" s="188"/>
      <c r="UG71" s="188"/>
      <c r="UH71" s="188"/>
      <c r="UI71" s="188"/>
      <c r="UJ71" s="188"/>
      <c r="UK71" s="188"/>
      <c r="UL71" s="188"/>
      <c r="UM71" s="188"/>
      <c r="UN71" s="188"/>
      <c r="UO71" s="188"/>
      <c r="UP71" s="188"/>
      <c r="UQ71" s="188"/>
      <c r="UR71" s="188"/>
      <c r="US71" s="188"/>
      <c r="UT71" s="188"/>
      <c r="UU71" s="188"/>
      <c r="UV71" s="188"/>
      <c r="UW71" s="188"/>
      <c r="UX71" s="188"/>
      <c r="UY71" s="188"/>
      <c r="UZ71" s="188"/>
      <c r="VA71" s="188"/>
      <c r="VB71" s="188"/>
      <c r="VC71" s="188"/>
      <c r="VD71" s="188"/>
      <c r="VE71" s="188"/>
      <c r="VF71" s="188"/>
      <c r="VG71" s="188"/>
      <c r="VH71" s="188"/>
      <c r="VI71" s="188"/>
      <c r="VJ71" s="188"/>
      <c r="VK71" s="188"/>
      <c r="VL71" s="188"/>
      <c r="VM71" s="188"/>
      <c r="VN71" s="188"/>
      <c r="VO71" s="188"/>
      <c r="VP71" s="188"/>
      <c r="VQ71" s="188"/>
      <c r="VR71" s="188"/>
      <c r="VS71" s="188"/>
      <c r="VT71" s="188"/>
      <c r="VU71" s="188"/>
      <c r="VV71" s="188"/>
      <c r="VW71" s="188"/>
      <c r="VX71" s="188"/>
      <c r="VY71" s="188"/>
      <c r="VZ71" s="188"/>
      <c r="WA71" s="188"/>
      <c r="WB71" s="188"/>
      <c r="WC71" s="188"/>
      <c r="WD71" s="188"/>
      <c r="WE71" s="188"/>
      <c r="WF71" s="188"/>
      <c r="WG71" s="188"/>
      <c r="WH71" s="188"/>
      <c r="WI71" s="188"/>
      <c r="WJ71" s="188"/>
      <c r="WK71" s="188"/>
      <c r="WL71" s="188"/>
      <c r="WM71" s="188"/>
      <c r="WN71" s="188"/>
      <c r="WO71" s="188"/>
      <c r="WP71" s="188"/>
      <c r="WQ71" s="188"/>
      <c r="WR71" s="188"/>
      <c r="WS71" s="188"/>
      <c r="WT71" s="188"/>
      <c r="WU71" s="188"/>
      <c r="WV71" s="188"/>
      <c r="WW71" s="188"/>
      <c r="WX71" s="188"/>
      <c r="WY71" s="188"/>
      <c r="WZ71" s="188"/>
      <c r="XA71" s="188"/>
      <c r="XB71" s="188"/>
      <c r="XC71" s="188"/>
      <c r="XD71" s="188"/>
      <c r="XE71" s="188"/>
      <c r="XF71" s="188"/>
      <c r="XG71" s="188"/>
      <c r="XH71" s="188"/>
      <c r="XI71" s="188"/>
      <c r="XJ71" s="188"/>
      <c r="XK71" s="188"/>
      <c r="XL71" s="188"/>
      <c r="XM71" s="188"/>
      <c r="XN71" s="188"/>
      <c r="XO71" s="188"/>
      <c r="XP71" s="188"/>
      <c r="XQ71" s="188"/>
      <c r="XR71" s="188"/>
      <c r="XS71" s="188"/>
      <c r="XT71" s="188"/>
      <c r="XU71" s="188"/>
      <c r="XV71" s="188"/>
      <c r="XW71" s="188"/>
      <c r="XX71" s="188"/>
      <c r="XY71" s="188"/>
      <c r="XZ71" s="188"/>
      <c r="YA71" s="188"/>
      <c r="YB71" s="188"/>
      <c r="YC71" s="188"/>
      <c r="YD71" s="188"/>
      <c r="YE71" s="188"/>
      <c r="YF71" s="188"/>
      <c r="YG71" s="188"/>
      <c r="YH71" s="188"/>
      <c r="YI71" s="188"/>
      <c r="YJ71" s="188"/>
      <c r="YK71" s="188"/>
      <c r="YL71" s="188"/>
      <c r="YM71" s="188"/>
      <c r="YN71" s="188"/>
      <c r="YO71" s="188"/>
      <c r="YP71" s="188"/>
      <c r="YQ71" s="188"/>
      <c r="YR71" s="188"/>
      <c r="YS71" s="188"/>
      <c r="YT71" s="188"/>
      <c r="YU71" s="188"/>
      <c r="YV71" s="188"/>
      <c r="YW71" s="188"/>
      <c r="YX71" s="188"/>
      <c r="YY71" s="188"/>
      <c r="YZ71" s="188"/>
      <c r="ZA71" s="188"/>
      <c r="ZB71" s="188"/>
      <c r="ZC71" s="188"/>
      <c r="ZD71" s="188"/>
      <c r="ZE71" s="188"/>
      <c r="ZF71" s="188"/>
      <c r="ZG71" s="188"/>
      <c r="ZH71" s="188"/>
      <c r="ZI71" s="188"/>
      <c r="ZJ71" s="188"/>
      <c r="ZK71" s="188"/>
      <c r="ZL71" s="188"/>
      <c r="ZM71" s="188"/>
      <c r="ZN71" s="188"/>
      <c r="ZO71" s="188"/>
      <c r="ZP71" s="188"/>
      <c r="ZQ71" s="188"/>
      <c r="ZR71" s="188"/>
      <c r="ZS71" s="188"/>
      <c r="ZT71" s="188"/>
      <c r="ZU71" s="188"/>
      <c r="ZV71" s="188"/>
      <c r="ZW71" s="188"/>
      <c r="ZX71" s="188"/>
      <c r="ZY71" s="188"/>
      <c r="ZZ71" s="188"/>
      <c r="AAA71" s="188"/>
      <c r="AAB71" s="188"/>
      <c r="AAC71" s="188"/>
      <c r="AAD71" s="188"/>
      <c r="AAE71" s="188"/>
      <c r="AAF71" s="188"/>
      <c r="AAG71" s="188"/>
      <c r="AAH71" s="188"/>
      <c r="AAI71" s="188"/>
      <c r="AAJ71" s="188"/>
      <c r="AAK71" s="188"/>
      <c r="AAL71" s="188"/>
      <c r="AAM71" s="188"/>
      <c r="AAN71" s="188"/>
      <c r="AAO71" s="188"/>
      <c r="AAP71" s="188"/>
      <c r="AAQ71" s="188"/>
      <c r="AAR71" s="188"/>
      <c r="AAS71" s="188"/>
      <c r="AAT71" s="188"/>
      <c r="AAU71" s="188"/>
      <c r="AAV71" s="188"/>
      <c r="AAW71" s="188"/>
      <c r="AAX71" s="188"/>
      <c r="AAY71" s="188"/>
      <c r="AAZ71" s="188"/>
      <c r="ABA71" s="188"/>
      <c r="ABB71" s="188"/>
      <c r="ABC71" s="188"/>
      <c r="ABD71" s="188"/>
      <c r="ABE71" s="188"/>
      <c r="ABF71" s="188"/>
      <c r="ABG71" s="188"/>
      <c r="ABH71" s="188"/>
      <c r="ABI71" s="188"/>
      <c r="ABJ71" s="188"/>
      <c r="ABK71" s="188"/>
      <c r="ABL71" s="188"/>
      <c r="ABM71" s="188"/>
      <c r="ABN71" s="188"/>
      <c r="ABO71" s="188"/>
      <c r="ABP71" s="188"/>
      <c r="ABQ71" s="188"/>
      <c r="ABR71" s="188"/>
      <c r="ABS71" s="188"/>
      <c r="ABT71" s="188"/>
      <c r="ABU71" s="188"/>
      <c r="ABV71" s="188"/>
      <c r="ABW71" s="188"/>
      <c r="ABX71" s="188"/>
      <c r="ABY71" s="188"/>
      <c r="ABZ71" s="188"/>
      <c r="ACA71" s="188"/>
      <c r="ACB71" s="188"/>
      <c r="ACC71" s="188"/>
      <c r="ACD71" s="188"/>
      <c r="ACE71" s="188"/>
      <c r="ACF71" s="188"/>
      <c r="ACG71" s="188"/>
      <c r="ACH71" s="188"/>
      <c r="ACI71" s="188"/>
      <c r="ACJ71" s="188"/>
      <c r="ACK71" s="188"/>
      <c r="ACL71" s="188"/>
      <c r="ACM71" s="188"/>
      <c r="ACN71" s="188"/>
      <c r="ACO71" s="188"/>
      <c r="ACP71" s="188"/>
      <c r="ACQ71" s="188"/>
      <c r="ACR71" s="188"/>
      <c r="ACS71" s="188"/>
      <c r="ACT71" s="188"/>
      <c r="ACU71" s="188"/>
      <c r="ACV71" s="188"/>
      <c r="ACW71" s="188"/>
      <c r="ACX71" s="188"/>
      <c r="ACY71" s="188"/>
      <c r="ACZ71" s="188"/>
      <c r="ADA71" s="188"/>
      <c r="ADB71" s="188"/>
      <c r="ADC71" s="188"/>
      <c r="ADD71" s="188"/>
      <c r="ADE71" s="188"/>
      <c r="ADF71" s="188"/>
      <c r="ADG71" s="188"/>
      <c r="ADH71" s="188"/>
      <c r="ADI71" s="188"/>
      <c r="ADJ71" s="188"/>
      <c r="ADK71" s="188"/>
      <c r="ADL71" s="188"/>
      <c r="ADM71" s="188"/>
      <c r="ADN71" s="188"/>
      <c r="ADO71" s="188"/>
      <c r="ADP71" s="188"/>
      <c r="ADQ71" s="188"/>
      <c r="ADR71" s="188"/>
      <c r="ADS71" s="188"/>
      <c r="ADT71" s="188"/>
      <c r="ADU71" s="188"/>
      <c r="ADV71" s="188"/>
      <c r="ADW71" s="188"/>
      <c r="ADX71" s="188"/>
      <c r="ADY71" s="188"/>
      <c r="ADZ71" s="188"/>
      <c r="AEA71" s="188"/>
      <c r="AEB71" s="188"/>
      <c r="AEC71" s="188"/>
      <c r="AED71" s="188"/>
      <c r="AEE71" s="188"/>
      <c r="AEF71" s="188"/>
      <c r="AEG71" s="188"/>
      <c r="AEH71" s="188"/>
      <c r="AEI71" s="188"/>
      <c r="AEJ71" s="188"/>
      <c r="AEK71" s="188"/>
      <c r="AEL71" s="188"/>
      <c r="AEM71" s="188"/>
      <c r="AEN71" s="188"/>
      <c r="AEO71" s="188"/>
      <c r="AEP71" s="188"/>
      <c r="AEQ71" s="188"/>
      <c r="AER71" s="188"/>
      <c r="AES71" s="188"/>
      <c r="AET71" s="188"/>
      <c r="AEU71" s="188"/>
      <c r="AEV71" s="188"/>
      <c r="AEW71" s="188"/>
      <c r="AEX71" s="188"/>
      <c r="AEY71" s="188"/>
      <c r="AEZ71" s="188"/>
      <c r="AFA71" s="188"/>
      <c r="AFB71" s="188"/>
      <c r="AFC71" s="188"/>
      <c r="AFD71" s="188"/>
      <c r="AFE71" s="188"/>
      <c r="AFF71" s="188"/>
      <c r="AFG71" s="188"/>
      <c r="AFH71" s="188"/>
      <c r="AFI71" s="188"/>
      <c r="AFJ71" s="188"/>
      <c r="AFK71" s="188"/>
      <c r="AFL71" s="188"/>
      <c r="AFM71" s="188"/>
      <c r="AFN71" s="188"/>
      <c r="AFO71" s="188"/>
      <c r="AFP71" s="188"/>
      <c r="AFQ71" s="188"/>
      <c r="AFR71" s="188"/>
      <c r="AFS71" s="188"/>
      <c r="AFT71" s="188"/>
      <c r="AFU71" s="188"/>
      <c r="AFV71" s="188"/>
      <c r="AFW71" s="188"/>
      <c r="AFX71" s="188"/>
      <c r="AFY71" s="188"/>
      <c r="AFZ71" s="188"/>
      <c r="AGA71" s="188"/>
      <c r="AGB71" s="188"/>
      <c r="AGC71" s="188"/>
      <c r="AGD71" s="188"/>
      <c r="AGE71" s="188"/>
      <c r="AGF71" s="188"/>
      <c r="AGG71" s="188"/>
      <c r="AGH71" s="188"/>
      <c r="AGI71" s="188"/>
      <c r="AGJ71" s="188"/>
      <c r="AGK71" s="188"/>
      <c r="AGL71" s="188"/>
      <c r="AGM71" s="188"/>
      <c r="AGN71" s="188"/>
      <c r="AGO71" s="188"/>
      <c r="AGP71" s="188"/>
      <c r="AGQ71" s="188"/>
      <c r="AGR71" s="188"/>
      <c r="AGS71" s="188"/>
      <c r="AGT71" s="188"/>
      <c r="AGU71" s="188"/>
      <c r="AGV71" s="188"/>
      <c r="AGW71" s="188"/>
      <c r="AGX71" s="188"/>
      <c r="AGY71" s="188"/>
      <c r="AGZ71" s="188"/>
      <c r="AHA71" s="188"/>
      <c r="AHB71" s="188"/>
      <c r="AHC71" s="188"/>
      <c r="AHD71" s="188"/>
      <c r="AHE71" s="188"/>
      <c r="AHF71" s="188"/>
      <c r="AHG71" s="188"/>
      <c r="AHH71" s="188"/>
      <c r="AHI71" s="188"/>
      <c r="AHJ71" s="188"/>
      <c r="AHK71" s="188"/>
      <c r="AHL71" s="188"/>
      <c r="AHM71" s="188"/>
      <c r="AHN71" s="188"/>
      <c r="AHO71" s="188"/>
      <c r="AHP71" s="188"/>
      <c r="AHQ71" s="188"/>
      <c r="AHR71" s="188"/>
      <c r="AHS71" s="188"/>
      <c r="AHT71" s="188"/>
      <c r="AHU71" s="188"/>
      <c r="AHV71" s="188"/>
      <c r="AHW71" s="188"/>
      <c r="AHX71" s="188"/>
      <c r="AHY71" s="188"/>
      <c r="AHZ71" s="188"/>
      <c r="AIA71" s="188"/>
      <c r="AIB71" s="188"/>
      <c r="AIC71" s="188"/>
      <c r="AID71" s="188"/>
      <c r="AIE71" s="188"/>
      <c r="AIF71" s="188"/>
      <c r="AIG71" s="188"/>
      <c r="AIH71" s="188"/>
      <c r="AII71" s="188"/>
      <c r="AIJ71" s="188"/>
      <c r="AIK71" s="188"/>
      <c r="AIL71" s="188"/>
      <c r="AIM71" s="188"/>
      <c r="AIN71" s="188"/>
      <c r="AIO71" s="188"/>
      <c r="AIP71" s="188"/>
      <c r="AIQ71" s="188"/>
      <c r="AIR71" s="188"/>
      <c r="AIS71" s="188"/>
      <c r="AIT71" s="188"/>
      <c r="AIU71" s="188"/>
      <c r="AIV71" s="188"/>
      <c r="AIW71" s="188"/>
      <c r="AIX71" s="188"/>
      <c r="AIY71" s="188"/>
      <c r="AIZ71" s="188"/>
      <c r="AJA71" s="188"/>
      <c r="AJB71" s="188"/>
      <c r="AJC71" s="188"/>
      <c r="AJD71" s="188"/>
      <c r="AJE71" s="188"/>
      <c r="AJF71" s="188"/>
      <c r="AJG71" s="188"/>
      <c r="AJH71" s="188"/>
      <c r="AJI71" s="188"/>
      <c r="AJJ71" s="188"/>
      <c r="AJK71" s="188"/>
      <c r="AJL71" s="188"/>
      <c r="AJM71" s="188"/>
      <c r="AJN71" s="188"/>
      <c r="AJO71" s="188"/>
      <c r="AJP71" s="188"/>
      <c r="AJQ71" s="188"/>
      <c r="AJR71" s="188"/>
      <c r="AJS71" s="188"/>
      <c r="AJT71" s="188"/>
      <c r="AJU71" s="188"/>
      <c r="AJV71" s="188"/>
      <c r="AJW71" s="188"/>
      <c r="AJX71" s="188"/>
      <c r="AJY71" s="188"/>
      <c r="AJZ71" s="188"/>
      <c r="AKA71" s="188"/>
      <c r="AKB71" s="188"/>
      <c r="AKC71" s="188"/>
      <c r="AKD71" s="188"/>
      <c r="AKE71" s="188"/>
      <c r="AKF71" s="188"/>
      <c r="AKG71" s="188"/>
      <c r="AKH71" s="188"/>
      <c r="AKI71" s="188"/>
      <c r="AKJ71" s="188"/>
      <c r="AKK71" s="188"/>
      <c r="AKL71" s="188"/>
      <c r="AKM71" s="188"/>
      <c r="AKN71" s="188"/>
      <c r="AKO71" s="188"/>
      <c r="AKP71" s="188"/>
      <c r="AKQ71" s="188"/>
      <c r="AKR71" s="188"/>
      <c r="AKS71" s="188"/>
      <c r="AKT71" s="188"/>
      <c r="AKU71" s="188"/>
      <c r="AKV71" s="188"/>
      <c r="AKW71" s="188"/>
      <c r="AKX71" s="188"/>
      <c r="AKY71" s="188"/>
      <c r="AKZ71" s="188"/>
      <c r="ALA71" s="188"/>
      <c r="ALB71" s="188"/>
      <c r="ALC71" s="188"/>
      <c r="ALD71" s="188"/>
      <c r="ALE71" s="188"/>
      <c r="ALF71" s="188"/>
      <c r="ALG71" s="188"/>
      <c r="ALH71" s="188"/>
      <c r="ALI71" s="188"/>
      <c r="ALJ71" s="188"/>
      <c r="ALK71" s="188"/>
      <c r="ALL71" s="188"/>
      <c r="ALM71" s="188"/>
      <c r="ALN71" s="188"/>
      <c r="ALO71" s="188"/>
      <c r="ALP71" s="188"/>
      <c r="ALQ71" s="188"/>
      <c r="ALR71" s="188"/>
      <c r="ALS71" s="188"/>
      <c r="ALT71" s="188"/>
      <c r="ALU71" s="188"/>
      <c r="ALV71" s="188"/>
      <c r="ALW71" s="188"/>
      <c r="ALX71" s="188"/>
      <c r="ALY71" s="188"/>
      <c r="ALZ71" s="188"/>
      <c r="AMA71" s="188"/>
      <c r="AMB71" s="188"/>
      <c r="AMC71" s="188"/>
      <c r="AMD71" s="188"/>
      <c r="AME71" s="188"/>
      <c r="AMF71" s="188"/>
      <c r="AMG71" s="188"/>
      <c r="AMH71" s="188"/>
      <c r="AMI71" s="188"/>
      <c r="AMJ71" s="188"/>
    </row>
    <row r="72" spans="1:1024" ht="15" x14ac:dyDescent="0.25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88"/>
      <c r="DX72" s="188"/>
      <c r="DY72" s="188"/>
      <c r="DZ72" s="188"/>
      <c r="EA72" s="188"/>
      <c r="EB72" s="188"/>
      <c r="EC72" s="188"/>
      <c r="ED72" s="188"/>
      <c r="EE72" s="188"/>
      <c r="EF72" s="188"/>
      <c r="EG72" s="188"/>
      <c r="EH72" s="188"/>
      <c r="EI72" s="188"/>
      <c r="EJ72" s="188"/>
      <c r="EK72" s="188"/>
      <c r="EL72" s="188"/>
      <c r="EM72" s="188"/>
      <c r="EN72" s="188"/>
      <c r="EO72" s="188"/>
      <c r="EP72" s="188"/>
      <c r="EQ72" s="188"/>
      <c r="ER72" s="188"/>
      <c r="ES72" s="188"/>
      <c r="ET72" s="188"/>
      <c r="EU72" s="188"/>
      <c r="EV72" s="188"/>
      <c r="EW72" s="188"/>
      <c r="EX72" s="188"/>
      <c r="EY72" s="188"/>
      <c r="EZ72" s="188"/>
      <c r="FA72" s="188"/>
      <c r="FB72" s="188"/>
      <c r="FC72" s="188"/>
      <c r="FD72" s="188"/>
      <c r="FE72" s="188"/>
      <c r="FF72" s="188"/>
      <c r="FG72" s="188"/>
      <c r="FH72" s="188"/>
      <c r="FI72" s="188"/>
      <c r="FJ72" s="188"/>
      <c r="FK72" s="188"/>
      <c r="FL72" s="188"/>
      <c r="FM72" s="188"/>
      <c r="FN72" s="188"/>
      <c r="FO72" s="188"/>
      <c r="FP72" s="188"/>
      <c r="FQ72" s="188"/>
      <c r="FR72" s="188"/>
      <c r="FS72" s="188"/>
      <c r="FT72" s="188"/>
      <c r="FU72" s="188"/>
      <c r="FV72" s="188"/>
      <c r="FW72" s="188"/>
      <c r="FX72" s="188"/>
      <c r="FY72" s="188"/>
      <c r="FZ72" s="188"/>
      <c r="GA72" s="188"/>
      <c r="GB72" s="188"/>
      <c r="GC72" s="188"/>
      <c r="GD72" s="188"/>
      <c r="GE72" s="188"/>
      <c r="GF72" s="188"/>
      <c r="GG72" s="188"/>
      <c r="GH72" s="188"/>
      <c r="GI72" s="188"/>
      <c r="GJ72" s="188"/>
      <c r="GK72" s="188"/>
      <c r="GL72" s="188"/>
      <c r="GM72" s="188"/>
      <c r="GN72" s="188"/>
      <c r="GO72" s="188"/>
      <c r="GP72" s="188"/>
      <c r="GQ72" s="188"/>
      <c r="GR72" s="188"/>
      <c r="GS72" s="188"/>
      <c r="GT72" s="188"/>
      <c r="GU72" s="188"/>
      <c r="GV72" s="188"/>
      <c r="GW72" s="188"/>
      <c r="GX72" s="188"/>
      <c r="GY72" s="188"/>
      <c r="GZ72" s="188"/>
      <c r="HA72" s="188"/>
      <c r="HB72" s="188"/>
      <c r="HC72" s="188"/>
      <c r="HD72" s="188"/>
      <c r="HE72" s="188"/>
      <c r="HF72" s="188"/>
      <c r="HG72" s="188"/>
      <c r="HH72" s="188"/>
      <c r="HI72" s="188"/>
      <c r="HJ72" s="188"/>
      <c r="HK72" s="188"/>
      <c r="HL72" s="188"/>
      <c r="HM72" s="188"/>
      <c r="HN72" s="188"/>
      <c r="HO72" s="188"/>
      <c r="HP72" s="188"/>
      <c r="HQ72" s="188"/>
      <c r="HR72" s="188"/>
      <c r="HS72" s="188"/>
      <c r="HT72" s="188"/>
      <c r="HU72" s="188"/>
      <c r="HV72" s="188"/>
      <c r="HW72" s="188"/>
      <c r="HX72" s="188"/>
      <c r="HY72" s="188"/>
      <c r="HZ72" s="188"/>
      <c r="IA72" s="188"/>
      <c r="IB72" s="188"/>
      <c r="IC72" s="188"/>
      <c r="ID72" s="188"/>
      <c r="IE72" s="188"/>
      <c r="IF72" s="188"/>
      <c r="IG72" s="188"/>
      <c r="IH72" s="188"/>
      <c r="II72" s="188"/>
      <c r="IJ72" s="188"/>
      <c r="IK72" s="188"/>
      <c r="IL72" s="188"/>
      <c r="IM72" s="188"/>
      <c r="IN72" s="188"/>
      <c r="IO72" s="188"/>
      <c r="IP72" s="188"/>
      <c r="IQ72" s="188"/>
      <c r="IR72" s="188"/>
      <c r="IS72" s="188"/>
      <c r="IT72" s="188"/>
      <c r="IU72" s="188"/>
      <c r="IV72" s="188"/>
      <c r="IW72" s="188"/>
      <c r="IX72" s="188"/>
      <c r="IY72" s="188"/>
      <c r="IZ72" s="188"/>
      <c r="JA72" s="188"/>
      <c r="JB72" s="188"/>
      <c r="JC72" s="188"/>
      <c r="JD72" s="188"/>
      <c r="JE72" s="188"/>
      <c r="JF72" s="188"/>
      <c r="JG72" s="188"/>
      <c r="JH72" s="188"/>
      <c r="JI72" s="188"/>
      <c r="JJ72" s="188"/>
      <c r="JK72" s="188"/>
      <c r="JL72" s="188"/>
      <c r="JM72" s="188"/>
      <c r="JN72" s="188"/>
      <c r="JO72" s="188"/>
      <c r="JP72" s="188"/>
      <c r="JQ72" s="188"/>
      <c r="JR72" s="188"/>
      <c r="JS72" s="188"/>
      <c r="JT72" s="188"/>
      <c r="JU72" s="188"/>
      <c r="JV72" s="188"/>
      <c r="JW72" s="188"/>
      <c r="JX72" s="188"/>
      <c r="JY72" s="188"/>
      <c r="JZ72" s="188"/>
      <c r="KA72" s="188"/>
      <c r="KB72" s="188"/>
      <c r="KC72" s="188"/>
      <c r="KD72" s="188"/>
      <c r="KE72" s="188"/>
      <c r="KF72" s="188"/>
      <c r="KG72" s="188"/>
      <c r="KH72" s="188"/>
      <c r="KI72" s="188"/>
      <c r="KJ72" s="188"/>
      <c r="KK72" s="188"/>
      <c r="KL72" s="188"/>
      <c r="KM72" s="188"/>
      <c r="KN72" s="188"/>
      <c r="KO72" s="188"/>
      <c r="KP72" s="188"/>
      <c r="KQ72" s="188"/>
      <c r="KR72" s="188"/>
      <c r="KS72" s="188"/>
      <c r="KT72" s="188"/>
      <c r="KU72" s="188"/>
      <c r="KV72" s="188"/>
      <c r="KW72" s="188"/>
      <c r="KX72" s="188"/>
      <c r="KY72" s="188"/>
      <c r="KZ72" s="188"/>
      <c r="LA72" s="188"/>
      <c r="LB72" s="188"/>
      <c r="LC72" s="188"/>
      <c r="LD72" s="188"/>
      <c r="LE72" s="188"/>
      <c r="LF72" s="188"/>
      <c r="LG72" s="188"/>
      <c r="LH72" s="188"/>
      <c r="LI72" s="188"/>
      <c r="LJ72" s="188"/>
      <c r="LK72" s="188"/>
      <c r="LL72" s="188"/>
      <c r="LM72" s="188"/>
      <c r="LN72" s="188"/>
      <c r="LO72" s="188"/>
      <c r="LP72" s="188"/>
      <c r="LQ72" s="188"/>
      <c r="LR72" s="188"/>
      <c r="LS72" s="188"/>
      <c r="LT72" s="188"/>
      <c r="LU72" s="188"/>
      <c r="LV72" s="188"/>
      <c r="LW72" s="188"/>
      <c r="LX72" s="188"/>
      <c r="LY72" s="188"/>
      <c r="LZ72" s="188"/>
      <c r="MA72" s="188"/>
      <c r="MB72" s="188"/>
      <c r="MC72" s="188"/>
      <c r="MD72" s="188"/>
      <c r="ME72" s="188"/>
      <c r="MF72" s="188"/>
      <c r="MG72" s="188"/>
      <c r="MH72" s="188"/>
      <c r="MI72" s="188"/>
      <c r="MJ72" s="188"/>
      <c r="MK72" s="188"/>
      <c r="ML72" s="188"/>
      <c r="MM72" s="188"/>
      <c r="MN72" s="188"/>
      <c r="MO72" s="188"/>
      <c r="MP72" s="188"/>
      <c r="MQ72" s="188"/>
      <c r="MR72" s="188"/>
      <c r="MS72" s="188"/>
      <c r="MT72" s="188"/>
      <c r="MU72" s="188"/>
      <c r="MV72" s="188"/>
      <c r="MW72" s="188"/>
      <c r="MX72" s="188"/>
      <c r="MY72" s="188"/>
      <c r="MZ72" s="188"/>
      <c r="NA72" s="188"/>
      <c r="NB72" s="188"/>
      <c r="NC72" s="188"/>
      <c r="ND72" s="188"/>
      <c r="NE72" s="188"/>
      <c r="NF72" s="188"/>
      <c r="NG72" s="188"/>
      <c r="NH72" s="188"/>
      <c r="NI72" s="188"/>
      <c r="NJ72" s="188"/>
      <c r="NK72" s="188"/>
      <c r="NL72" s="188"/>
      <c r="NM72" s="188"/>
      <c r="NN72" s="188"/>
      <c r="NO72" s="188"/>
      <c r="NP72" s="188"/>
      <c r="NQ72" s="188"/>
      <c r="NR72" s="188"/>
      <c r="NS72" s="188"/>
      <c r="NT72" s="188"/>
      <c r="NU72" s="188"/>
      <c r="NV72" s="188"/>
      <c r="NW72" s="188"/>
      <c r="NX72" s="188"/>
      <c r="NY72" s="188"/>
      <c r="NZ72" s="188"/>
      <c r="OA72" s="188"/>
      <c r="OB72" s="188"/>
      <c r="OC72" s="188"/>
      <c r="OD72" s="188"/>
      <c r="OE72" s="188"/>
      <c r="OF72" s="188"/>
      <c r="OG72" s="188"/>
      <c r="OH72" s="188"/>
      <c r="OI72" s="188"/>
      <c r="OJ72" s="188"/>
      <c r="OK72" s="188"/>
      <c r="OL72" s="188"/>
      <c r="OM72" s="188"/>
      <c r="ON72" s="188"/>
      <c r="OO72" s="188"/>
      <c r="OP72" s="188"/>
      <c r="OQ72" s="188"/>
      <c r="OR72" s="188"/>
      <c r="OS72" s="188"/>
      <c r="OT72" s="188"/>
      <c r="OU72" s="188"/>
      <c r="OV72" s="188"/>
      <c r="OW72" s="188"/>
      <c r="OX72" s="188"/>
      <c r="OY72" s="188"/>
      <c r="OZ72" s="188"/>
      <c r="PA72" s="188"/>
      <c r="PB72" s="188"/>
      <c r="PC72" s="188"/>
      <c r="PD72" s="188"/>
      <c r="PE72" s="188"/>
      <c r="PF72" s="188"/>
      <c r="PG72" s="188"/>
      <c r="PH72" s="188"/>
      <c r="PI72" s="188"/>
      <c r="PJ72" s="188"/>
      <c r="PK72" s="188"/>
      <c r="PL72" s="188"/>
      <c r="PM72" s="188"/>
      <c r="PN72" s="188"/>
      <c r="PO72" s="188"/>
      <c r="PP72" s="188"/>
      <c r="PQ72" s="188"/>
      <c r="PR72" s="188"/>
      <c r="PS72" s="188"/>
      <c r="PT72" s="188"/>
      <c r="PU72" s="188"/>
      <c r="PV72" s="188"/>
      <c r="PW72" s="188"/>
      <c r="PX72" s="188"/>
      <c r="PY72" s="188"/>
      <c r="PZ72" s="188"/>
      <c r="QA72" s="188"/>
      <c r="QB72" s="188"/>
      <c r="QC72" s="188"/>
      <c r="QD72" s="188"/>
      <c r="QE72" s="188"/>
      <c r="QF72" s="188"/>
      <c r="QG72" s="188"/>
      <c r="QH72" s="188"/>
      <c r="QI72" s="188"/>
      <c r="QJ72" s="188"/>
      <c r="QK72" s="188"/>
      <c r="QL72" s="188"/>
      <c r="QM72" s="188"/>
      <c r="QN72" s="188"/>
      <c r="QO72" s="188"/>
      <c r="QP72" s="188"/>
      <c r="QQ72" s="188"/>
      <c r="QR72" s="188"/>
      <c r="QS72" s="188"/>
      <c r="QT72" s="188"/>
      <c r="QU72" s="188"/>
      <c r="QV72" s="188"/>
      <c r="QW72" s="188"/>
      <c r="QX72" s="188"/>
      <c r="QY72" s="188"/>
      <c r="QZ72" s="188"/>
      <c r="RA72" s="188"/>
      <c r="RB72" s="188"/>
      <c r="RC72" s="188"/>
      <c r="RD72" s="188"/>
      <c r="RE72" s="188"/>
      <c r="RF72" s="188"/>
      <c r="RG72" s="188"/>
      <c r="RH72" s="188"/>
      <c r="RI72" s="188"/>
      <c r="RJ72" s="188"/>
      <c r="RK72" s="188"/>
      <c r="RL72" s="188"/>
      <c r="RM72" s="188"/>
      <c r="RN72" s="188"/>
      <c r="RO72" s="188"/>
      <c r="RP72" s="188"/>
      <c r="RQ72" s="188"/>
      <c r="RR72" s="188"/>
      <c r="RS72" s="188"/>
      <c r="RT72" s="188"/>
      <c r="RU72" s="188"/>
      <c r="RV72" s="188"/>
      <c r="RW72" s="188"/>
      <c r="RX72" s="188"/>
      <c r="RY72" s="188"/>
      <c r="RZ72" s="188"/>
      <c r="SA72" s="188"/>
      <c r="SB72" s="188"/>
      <c r="SC72" s="188"/>
      <c r="SD72" s="188"/>
      <c r="SE72" s="188"/>
      <c r="SF72" s="188"/>
      <c r="SG72" s="188"/>
      <c r="SH72" s="188"/>
      <c r="SI72" s="188"/>
      <c r="SJ72" s="188"/>
      <c r="SK72" s="188"/>
      <c r="SL72" s="188"/>
      <c r="SM72" s="188"/>
      <c r="SN72" s="188"/>
      <c r="SO72" s="188"/>
      <c r="SP72" s="188"/>
      <c r="SQ72" s="188"/>
      <c r="SR72" s="188"/>
      <c r="SS72" s="188"/>
      <c r="ST72" s="188"/>
      <c r="SU72" s="188"/>
      <c r="SV72" s="188"/>
      <c r="SW72" s="188"/>
      <c r="SX72" s="188"/>
      <c r="SY72" s="188"/>
      <c r="SZ72" s="188"/>
      <c r="TA72" s="188"/>
      <c r="TB72" s="188"/>
      <c r="TC72" s="188"/>
      <c r="TD72" s="188"/>
      <c r="TE72" s="188"/>
      <c r="TF72" s="188"/>
      <c r="TG72" s="188"/>
      <c r="TH72" s="188"/>
      <c r="TI72" s="188"/>
      <c r="TJ72" s="188"/>
      <c r="TK72" s="188"/>
      <c r="TL72" s="188"/>
      <c r="TM72" s="188"/>
      <c r="TN72" s="188"/>
      <c r="TO72" s="188"/>
      <c r="TP72" s="188"/>
      <c r="TQ72" s="188"/>
      <c r="TR72" s="188"/>
      <c r="TS72" s="188"/>
      <c r="TT72" s="188"/>
      <c r="TU72" s="188"/>
      <c r="TV72" s="188"/>
      <c r="TW72" s="188"/>
      <c r="TX72" s="188"/>
      <c r="TY72" s="188"/>
      <c r="TZ72" s="188"/>
      <c r="UA72" s="188"/>
      <c r="UB72" s="188"/>
      <c r="UC72" s="188"/>
      <c r="UD72" s="188"/>
      <c r="UE72" s="188"/>
      <c r="UF72" s="188"/>
      <c r="UG72" s="188"/>
      <c r="UH72" s="188"/>
      <c r="UI72" s="188"/>
      <c r="UJ72" s="188"/>
      <c r="UK72" s="188"/>
      <c r="UL72" s="188"/>
      <c r="UM72" s="188"/>
      <c r="UN72" s="188"/>
      <c r="UO72" s="188"/>
      <c r="UP72" s="188"/>
      <c r="UQ72" s="188"/>
      <c r="UR72" s="188"/>
      <c r="US72" s="188"/>
      <c r="UT72" s="188"/>
      <c r="UU72" s="188"/>
      <c r="UV72" s="188"/>
      <c r="UW72" s="188"/>
      <c r="UX72" s="188"/>
      <c r="UY72" s="188"/>
      <c r="UZ72" s="188"/>
      <c r="VA72" s="188"/>
      <c r="VB72" s="188"/>
      <c r="VC72" s="188"/>
      <c r="VD72" s="188"/>
      <c r="VE72" s="188"/>
      <c r="VF72" s="188"/>
      <c r="VG72" s="188"/>
      <c r="VH72" s="188"/>
      <c r="VI72" s="188"/>
      <c r="VJ72" s="188"/>
      <c r="VK72" s="188"/>
      <c r="VL72" s="188"/>
      <c r="VM72" s="188"/>
      <c r="VN72" s="188"/>
      <c r="VO72" s="188"/>
      <c r="VP72" s="188"/>
      <c r="VQ72" s="188"/>
      <c r="VR72" s="188"/>
      <c r="VS72" s="188"/>
      <c r="VT72" s="188"/>
      <c r="VU72" s="188"/>
      <c r="VV72" s="188"/>
      <c r="VW72" s="188"/>
      <c r="VX72" s="188"/>
      <c r="VY72" s="188"/>
      <c r="VZ72" s="188"/>
      <c r="WA72" s="188"/>
      <c r="WB72" s="188"/>
      <c r="WC72" s="188"/>
      <c r="WD72" s="188"/>
      <c r="WE72" s="188"/>
      <c r="WF72" s="188"/>
      <c r="WG72" s="188"/>
      <c r="WH72" s="188"/>
      <c r="WI72" s="188"/>
      <c r="WJ72" s="188"/>
      <c r="WK72" s="188"/>
      <c r="WL72" s="188"/>
      <c r="WM72" s="188"/>
      <c r="WN72" s="188"/>
      <c r="WO72" s="188"/>
      <c r="WP72" s="188"/>
      <c r="WQ72" s="188"/>
      <c r="WR72" s="188"/>
      <c r="WS72" s="188"/>
      <c r="WT72" s="188"/>
      <c r="WU72" s="188"/>
      <c r="WV72" s="188"/>
      <c r="WW72" s="188"/>
      <c r="WX72" s="188"/>
      <c r="WY72" s="188"/>
      <c r="WZ72" s="188"/>
      <c r="XA72" s="188"/>
      <c r="XB72" s="188"/>
      <c r="XC72" s="188"/>
      <c r="XD72" s="188"/>
      <c r="XE72" s="188"/>
      <c r="XF72" s="188"/>
      <c r="XG72" s="188"/>
      <c r="XH72" s="188"/>
      <c r="XI72" s="188"/>
      <c r="XJ72" s="188"/>
      <c r="XK72" s="188"/>
      <c r="XL72" s="188"/>
      <c r="XM72" s="188"/>
      <c r="XN72" s="188"/>
      <c r="XO72" s="188"/>
      <c r="XP72" s="188"/>
      <c r="XQ72" s="188"/>
      <c r="XR72" s="188"/>
      <c r="XS72" s="188"/>
      <c r="XT72" s="188"/>
      <c r="XU72" s="188"/>
      <c r="XV72" s="188"/>
      <c r="XW72" s="188"/>
      <c r="XX72" s="188"/>
      <c r="XY72" s="188"/>
      <c r="XZ72" s="188"/>
      <c r="YA72" s="188"/>
      <c r="YB72" s="188"/>
      <c r="YC72" s="188"/>
      <c r="YD72" s="188"/>
      <c r="YE72" s="188"/>
      <c r="YF72" s="188"/>
      <c r="YG72" s="188"/>
      <c r="YH72" s="188"/>
      <c r="YI72" s="188"/>
      <c r="YJ72" s="188"/>
      <c r="YK72" s="188"/>
      <c r="YL72" s="188"/>
      <c r="YM72" s="188"/>
      <c r="YN72" s="188"/>
      <c r="YO72" s="188"/>
      <c r="YP72" s="188"/>
      <c r="YQ72" s="188"/>
      <c r="YR72" s="188"/>
      <c r="YS72" s="188"/>
      <c r="YT72" s="188"/>
      <c r="YU72" s="188"/>
      <c r="YV72" s="188"/>
      <c r="YW72" s="188"/>
      <c r="YX72" s="188"/>
      <c r="YY72" s="188"/>
      <c r="YZ72" s="188"/>
      <c r="ZA72" s="188"/>
      <c r="ZB72" s="188"/>
      <c r="ZC72" s="188"/>
      <c r="ZD72" s="188"/>
      <c r="ZE72" s="188"/>
      <c r="ZF72" s="188"/>
      <c r="ZG72" s="188"/>
      <c r="ZH72" s="188"/>
      <c r="ZI72" s="188"/>
      <c r="ZJ72" s="188"/>
      <c r="ZK72" s="188"/>
      <c r="ZL72" s="188"/>
      <c r="ZM72" s="188"/>
      <c r="ZN72" s="188"/>
      <c r="ZO72" s="188"/>
      <c r="ZP72" s="188"/>
      <c r="ZQ72" s="188"/>
      <c r="ZR72" s="188"/>
      <c r="ZS72" s="188"/>
      <c r="ZT72" s="188"/>
      <c r="ZU72" s="188"/>
      <c r="ZV72" s="188"/>
      <c r="ZW72" s="188"/>
      <c r="ZX72" s="188"/>
      <c r="ZY72" s="188"/>
      <c r="ZZ72" s="188"/>
      <c r="AAA72" s="188"/>
      <c r="AAB72" s="188"/>
      <c r="AAC72" s="188"/>
      <c r="AAD72" s="188"/>
      <c r="AAE72" s="188"/>
      <c r="AAF72" s="188"/>
      <c r="AAG72" s="188"/>
      <c r="AAH72" s="188"/>
      <c r="AAI72" s="188"/>
      <c r="AAJ72" s="188"/>
      <c r="AAK72" s="188"/>
      <c r="AAL72" s="188"/>
      <c r="AAM72" s="188"/>
      <c r="AAN72" s="188"/>
      <c r="AAO72" s="188"/>
      <c r="AAP72" s="188"/>
      <c r="AAQ72" s="188"/>
      <c r="AAR72" s="188"/>
      <c r="AAS72" s="188"/>
      <c r="AAT72" s="188"/>
      <c r="AAU72" s="188"/>
      <c r="AAV72" s="188"/>
      <c r="AAW72" s="188"/>
      <c r="AAX72" s="188"/>
      <c r="AAY72" s="188"/>
      <c r="AAZ72" s="188"/>
      <c r="ABA72" s="188"/>
      <c r="ABB72" s="188"/>
      <c r="ABC72" s="188"/>
      <c r="ABD72" s="188"/>
      <c r="ABE72" s="188"/>
      <c r="ABF72" s="188"/>
      <c r="ABG72" s="188"/>
      <c r="ABH72" s="188"/>
      <c r="ABI72" s="188"/>
      <c r="ABJ72" s="188"/>
      <c r="ABK72" s="188"/>
      <c r="ABL72" s="188"/>
      <c r="ABM72" s="188"/>
      <c r="ABN72" s="188"/>
      <c r="ABO72" s="188"/>
      <c r="ABP72" s="188"/>
      <c r="ABQ72" s="188"/>
      <c r="ABR72" s="188"/>
      <c r="ABS72" s="188"/>
      <c r="ABT72" s="188"/>
      <c r="ABU72" s="188"/>
      <c r="ABV72" s="188"/>
      <c r="ABW72" s="188"/>
      <c r="ABX72" s="188"/>
      <c r="ABY72" s="188"/>
      <c r="ABZ72" s="188"/>
      <c r="ACA72" s="188"/>
      <c r="ACB72" s="188"/>
      <c r="ACC72" s="188"/>
      <c r="ACD72" s="188"/>
      <c r="ACE72" s="188"/>
      <c r="ACF72" s="188"/>
      <c r="ACG72" s="188"/>
      <c r="ACH72" s="188"/>
      <c r="ACI72" s="188"/>
      <c r="ACJ72" s="188"/>
      <c r="ACK72" s="188"/>
      <c r="ACL72" s="188"/>
      <c r="ACM72" s="188"/>
      <c r="ACN72" s="188"/>
      <c r="ACO72" s="188"/>
      <c r="ACP72" s="188"/>
      <c r="ACQ72" s="188"/>
      <c r="ACR72" s="188"/>
      <c r="ACS72" s="188"/>
      <c r="ACT72" s="188"/>
      <c r="ACU72" s="188"/>
      <c r="ACV72" s="188"/>
      <c r="ACW72" s="188"/>
      <c r="ACX72" s="188"/>
      <c r="ACY72" s="188"/>
      <c r="ACZ72" s="188"/>
      <c r="ADA72" s="188"/>
      <c r="ADB72" s="188"/>
      <c r="ADC72" s="188"/>
      <c r="ADD72" s="188"/>
      <c r="ADE72" s="188"/>
      <c r="ADF72" s="188"/>
      <c r="ADG72" s="188"/>
      <c r="ADH72" s="188"/>
      <c r="ADI72" s="188"/>
      <c r="ADJ72" s="188"/>
      <c r="ADK72" s="188"/>
      <c r="ADL72" s="188"/>
      <c r="ADM72" s="188"/>
      <c r="ADN72" s="188"/>
      <c r="ADO72" s="188"/>
      <c r="ADP72" s="188"/>
      <c r="ADQ72" s="188"/>
      <c r="ADR72" s="188"/>
      <c r="ADS72" s="188"/>
      <c r="ADT72" s="188"/>
      <c r="ADU72" s="188"/>
      <c r="ADV72" s="188"/>
      <c r="ADW72" s="188"/>
      <c r="ADX72" s="188"/>
      <c r="ADY72" s="188"/>
      <c r="ADZ72" s="188"/>
      <c r="AEA72" s="188"/>
      <c r="AEB72" s="188"/>
      <c r="AEC72" s="188"/>
      <c r="AED72" s="188"/>
      <c r="AEE72" s="188"/>
      <c r="AEF72" s="188"/>
      <c r="AEG72" s="188"/>
      <c r="AEH72" s="188"/>
      <c r="AEI72" s="188"/>
      <c r="AEJ72" s="188"/>
      <c r="AEK72" s="188"/>
      <c r="AEL72" s="188"/>
      <c r="AEM72" s="188"/>
      <c r="AEN72" s="188"/>
      <c r="AEO72" s="188"/>
      <c r="AEP72" s="188"/>
      <c r="AEQ72" s="188"/>
      <c r="AER72" s="188"/>
      <c r="AES72" s="188"/>
      <c r="AET72" s="188"/>
      <c r="AEU72" s="188"/>
      <c r="AEV72" s="188"/>
      <c r="AEW72" s="188"/>
      <c r="AEX72" s="188"/>
      <c r="AEY72" s="188"/>
      <c r="AEZ72" s="188"/>
      <c r="AFA72" s="188"/>
      <c r="AFB72" s="188"/>
      <c r="AFC72" s="188"/>
      <c r="AFD72" s="188"/>
      <c r="AFE72" s="188"/>
      <c r="AFF72" s="188"/>
      <c r="AFG72" s="188"/>
      <c r="AFH72" s="188"/>
      <c r="AFI72" s="188"/>
      <c r="AFJ72" s="188"/>
      <c r="AFK72" s="188"/>
      <c r="AFL72" s="188"/>
      <c r="AFM72" s="188"/>
      <c r="AFN72" s="188"/>
      <c r="AFO72" s="188"/>
      <c r="AFP72" s="188"/>
      <c r="AFQ72" s="188"/>
      <c r="AFR72" s="188"/>
      <c r="AFS72" s="188"/>
      <c r="AFT72" s="188"/>
      <c r="AFU72" s="188"/>
      <c r="AFV72" s="188"/>
      <c r="AFW72" s="188"/>
      <c r="AFX72" s="188"/>
      <c r="AFY72" s="188"/>
      <c r="AFZ72" s="188"/>
      <c r="AGA72" s="188"/>
      <c r="AGB72" s="188"/>
      <c r="AGC72" s="188"/>
      <c r="AGD72" s="188"/>
      <c r="AGE72" s="188"/>
      <c r="AGF72" s="188"/>
      <c r="AGG72" s="188"/>
      <c r="AGH72" s="188"/>
      <c r="AGI72" s="188"/>
      <c r="AGJ72" s="188"/>
      <c r="AGK72" s="188"/>
      <c r="AGL72" s="188"/>
      <c r="AGM72" s="188"/>
      <c r="AGN72" s="188"/>
      <c r="AGO72" s="188"/>
      <c r="AGP72" s="188"/>
      <c r="AGQ72" s="188"/>
      <c r="AGR72" s="188"/>
      <c r="AGS72" s="188"/>
      <c r="AGT72" s="188"/>
      <c r="AGU72" s="188"/>
      <c r="AGV72" s="188"/>
      <c r="AGW72" s="188"/>
      <c r="AGX72" s="188"/>
      <c r="AGY72" s="188"/>
      <c r="AGZ72" s="188"/>
      <c r="AHA72" s="188"/>
      <c r="AHB72" s="188"/>
      <c r="AHC72" s="188"/>
      <c r="AHD72" s="188"/>
      <c r="AHE72" s="188"/>
      <c r="AHF72" s="188"/>
      <c r="AHG72" s="188"/>
      <c r="AHH72" s="188"/>
      <c r="AHI72" s="188"/>
      <c r="AHJ72" s="188"/>
      <c r="AHK72" s="188"/>
      <c r="AHL72" s="188"/>
      <c r="AHM72" s="188"/>
      <c r="AHN72" s="188"/>
      <c r="AHO72" s="188"/>
      <c r="AHP72" s="188"/>
      <c r="AHQ72" s="188"/>
      <c r="AHR72" s="188"/>
      <c r="AHS72" s="188"/>
      <c r="AHT72" s="188"/>
      <c r="AHU72" s="188"/>
      <c r="AHV72" s="188"/>
      <c r="AHW72" s="188"/>
      <c r="AHX72" s="188"/>
      <c r="AHY72" s="188"/>
      <c r="AHZ72" s="188"/>
      <c r="AIA72" s="188"/>
      <c r="AIB72" s="188"/>
      <c r="AIC72" s="188"/>
      <c r="AID72" s="188"/>
      <c r="AIE72" s="188"/>
      <c r="AIF72" s="188"/>
      <c r="AIG72" s="188"/>
      <c r="AIH72" s="188"/>
      <c r="AII72" s="188"/>
      <c r="AIJ72" s="188"/>
      <c r="AIK72" s="188"/>
      <c r="AIL72" s="188"/>
      <c r="AIM72" s="188"/>
      <c r="AIN72" s="188"/>
      <c r="AIO72" s="188"/>
      <c r="AIP72" s="188"/>
      <c r="AIQ72" s="188"/>
      <c r="AIR72" s="188"/>
      <c r="AIS72" s="188"/>
      <c r="AIT72" s="188"/>
      <c r="AIU72" s="188"/>
      <c r="AIV72" s="188"/>
      <c r="AIW72" s="188"/>
      <c r="AIX72" s="188"/>
      <c r="AIY72" s="188"/>
      <c r="AIZ72" s="188"/>
      <c r="AJA72" s="188"/>
      <c r="AJB72" s="188"/>
      <c r="AJC72" s="188"/>
      <c r="AJD72" s="188"/>
      <c r="AJE72" s="188"/>
      <c r="AJF72" s="188"/>
      <c r="AJG72" s="188"/>
      <c r="AJH72" s="188"/>
      <c r="AJI72" s="188"/>
      <c r="AJJ72" s="188"/>
      <c r="AJK72" s="188"/>
      <c r="AJL72" s="188"/>
      <c r="AJM72" s="188"/>
      <c r="AJN72" s="188"/>
      <c r="AJO72" s="188"/>
      <c r="AJP72" s="188"/>
      <c r="AJQ72" s="188"/>
      <c r="AJR72" s="188"/>
      <c r="AJS72" s="188"/>
      <c r="AJT72" s="188"/>
      <c r="AJU72" s="188"/>
      <c r="AJV72" s="188"/>
      <c r="AJW72" s="188"/>
      <c r="AJX72" s="188"/>
      <c r="AJY72" s="188"/>
      <c r="AJZ72" s="188"/>
      <c r="AKA72" s="188"/>
      <c r="AKB72" s="188"/>
      <c r="AKC72" s="188"/>
      <c r="AKD72" s="188"/>
      <c r="AKE72" s="188"/>
      <c r="AKF72" s="188"/>
      <c r="AKG72" s="188"/>
      <c r="AKH72" s="188"/>
      <c r="AKI72" s="188"/>
      <c r="AKJ72" s="188"/>
      <c r="AKK72" s="188"/>
      <c r="AKL72" s="188"/>
      <c r="AKM72" s="188"/>
      <c r="AKN72" s="188"/>
      <c r="AKO72" s="188"/>
      <c r="AKP72" s="188"/>
      <c r="AKQ72" s="188"/>
      <c r="AKR72" s="188"/>
      <c r="AKS72" s="188"/>
      <c r="AKT72" s="188"/>
      <c r="AKU72" s="188"/>
      <c r="AKV72" s="188"/>
      <c r="AKW72" s="188"/>
      <c r="AKX72" s="188"/>
      <c r="AKY72" s="188"/>
      <c r="AKZ72" s="188"/>
      <c r="ALA72" s="188"/>
      <c r="ALB72" s="188"/>
      <c r="ALC72" s="188"/>
      <c r="ALD72" s="188"/>
      <c r="ALE72" s="188"/>
      <c r="ALF72" s="188"/>
      <c r="ALG72" s="188"/>
      <c r="ALH72" s="188"/>
      <c r="ALI72" s="188"/>
      <c r="ALJ72" s="188"/>
      <c r="ALK72" s="188"/>
      <c r="ALL72" s="188"/>
      <c r="ALM72" s="188"/>
      <c r="ALN72" s="188"/>
      <c r="ALO72" s="188"/>
      <c r="ALP72" s="188"/>
      <c r="ALQ72" s="188"/>
      <c r="ALR72" s="188"/>
      <c r="ALS72" s="188"/>
      <c r="ALT72" s="188"/>
      <c r="ALU72" s="188"/>
      <c r="ALV72" s="188"/>
      <c r="ALW72" s="188"/>
      <c r="ALX72" s="188"/>
      <c r="ALY72" s="188"/>
      <c r="ALZ72" s="188"/>
      <c r="AMA72" s="188"/>
      <c r="AMB72" s="188"/>
      <c r="AMC72" s="188"/>
      <c r="AMD72" s="188"/>
      <c r="AME72" s="188"/>
      <c r="AMF72" s="188"/>
      <c r="AMG72" s="188"/>
      <c r="AMH72" s="188"/>
      <c r="AMI72" s="188"/>
      <c r="AMJ72" s="188"/>
    </row>
    <row r="73" spans="1:1024" ht="15" x14ac:dyDescent="0.25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88"/>
      <c r="DX73" s="188"/>
      <c r="DY73" s="188"/>
      <c r="DZ73" s="188"/>
      <c r="EA73" s="188"/>
      <c r="EB73" s="188"/>
      <c r="EC73" s="188"/>
      <c r="ED73" s="188"/>
      <c r="EE73" s="188"/>
      <c r="EF73" s="188"/>
      <c r="EG73" s="188"/>
      <c r="EH73" s="188"/>
      <c r="EI73" s="188"/>
      <c r="EJ73" s="188"/>
      <c r="EK73" s="188"/>
      <c r="EL73" s="188"/>
      <c r="EM73" s="188"/>
      <c r="EN73" s="188"/>
      <c r="EO73" s="188"/>
      <c r="EP73" s="188"/>
      <c r="EQ73" s="188"/>
      <c r="ER73" s="188"/>
      <c r="ES73" s="188"/>
      <c r="ET73" s="188"/>
      <c r="EU73" s="188"/>
      <c r="EV73" s="188"/>
      <c r="EW73" s="188"/>
      <c r="EX73" s="188"/>
      <c r="EY73" s="188"/>
      <c r="EZ73" s="188"/>
      <c r="FA73" s="188"/>
      <c r="FB73" s="188"/>
      <c r="FC73" s="188"/>
      <c r="FD73" s="188"/>
      <c r="FE73" s="188"/>
      <c r="FF73" s="188"/>
      <c r="FG73" s="188"/>
      <c r="FH73" s="188"/>
      <c r="FI73" s="188"/>
      <c r="FJ73" s="188"/>
      <c r="FK73" s="188"/>
      <c r="FL73" s="188"/>
      <c r="FM73" s="188"/>
      <c r="FN73" s="188"/>
      <c r="FO73" s="188"/>
      <c r="FP73" s="188"/>
      <c r="FQ73" s="188"/>
      <c r="FR73" s="188"/>
      <c r="FS73" s="188"/>
      <c r="FT73" s="188"/>
      <c r="FU73" s="188"/>
      <c r="FV73" s="188"/>
      <c r="FW73" s="188"/>
      <c r="FX73" s="188"/>
      <c r="FY73" s="188"/>
      <c r="FZ73" s="188"/>
      <c r="GA73" s="188"/>
      <c r="GB73" s="188"/>
      <c r="GC73" s="188"/>
      <c r="GD73" s="188"/>
      <c r="GE73" s="188"/>
      <c r="GF73" s="188"/>
      <c r="GG73" s="188"/>
      <c r="GH73" s="188"/>
      <c r="GI73" s="188"/>
      <c r="GJ73" s="188"/>
      <c r="GK73" s="188"/>
      <c r="GL73" s="188"/>
      <c r="GM73" s="188"/>
      <c r="GN73" s="188"/>
      <c r="GO73" s="188"/>
      <c r="GP73" s="188"/>
      <c r="GQ73" s="188"/>
      <c r="GR73" s="188"/>
      <c r="GS73" s="188"/>
      <c r="GT73" s="188"/>
      <c r="GU73" s="188"/>
      <c r="GV73" s="188"/>
      <c r="GW73" s="188"/>
      <c r="GX73" s="188"/>
      <c r="GY73" s="188"/>
      <c r="GZ73" s="188"/>
      <c r="HA73" s="188"/>
      <c r="HB73" s="188"/>
      <c r="HC73" s="188"/>
      <c r="HD73" s="188"/>
      <c r="HE73" s="188"/>
      <c r="HF73" s="188"/>
      <c r="HG73" s="188"/>
      <c r="HH73" s="188"/>
      <c r="HI73" s="188"/>
      <c r="HJ73" s="188"/>
      <c r="HK73" s="188"/>
      <c r="HL73" s="188"/>
      <c r="HM73" s="188"/>
      <c r="HN73" s="188"/>
      <c r="HO73" s="188"/>
      <c r="HP73" s="188"/>
      <c r="HQ73" s="188"/>
      <c r="HR73" s="188"/>
      <c r="HS73" s="188"/>
      <c r="HT73" s="188"/>
      <c r="HU73" s="188"/>
      <c r="HV73" s="188"/>
      <c r="HW73" s="188"/>
      <c r="HX73" s="188"/>
      <c r="HY73" s="188"/>
      <c r="HZ73" s="188"/>
      <c r="IA73" s="188"/>
      <c r="IB73" s="188"/>
      <c r="IC73" s="188"/>
      <c r="ID73" s="188"/>
      <c r="IE73" s="188"/>
      <c r="IF73" s="188"/>
      <c r="IG73" s="188"/>
      <c r="IH73" s="188"/>
      <c r="II73" s="188"/>
      <c r="IJ73" s="188"/>
      <c r="IK73" s="188"/>
      <c r="IL73" s="188"/>
      <c r="IM73" s="188"/>
      <c r="IN73" s="188"/>
      <c r="IO73" s="188"/>
      <c r="IP73" s="188"/>
      <c r="IQ73" s="188"/>
      <c r="IR73" s="188"/>
      <c r="IS73" s="188"/>
      <c r="IT73" s="188"/>
      <c r="IU73" s="188"/>
      <c r="IV73" s="188"/>
      <c r="IW73" s="188"/>
      <c r="IX73" s="188"/>
      <c r="IY73" s="188"/>
      <c r="IZ73" s="188"/>
      <c r="JA73" s="188"/>
      <c r="JB73" s="188"/>
      <c r="JC73" s="188"/>
      <c r="JD73" s="188"/>
      <c r="JE73" s="188"/>
      <c r="JF73" s="188"/>
      <c r="JG73" s="188"/>
      <c r="JH73" s="188"/>
      <c r="JI73" s="188"/>
      <c r="JJ73" s="188"/>
      <c r="JK73" s="188"/>
      <c r="JL73" s="188"/>
      <c r="JM73" s="188"/>
      <c r="JN73" s="188"/>
      <c r="JO73" s="188"/>
      <c r="JP73" s="188"/>
      <c r="JQ73" s="188"/>
      <c r="JR73" s="188"/>
      <c r="JS73" s="188"/>
      <c r="JT73" s="188"/>
      <c r="JU73" s="188"/>
      <c r="JV73" s="188"/>
      <c r="JW73" s="188"/>
      <c r="JX73" s="188"/>
      <c r="JY73" s="188"/>
      <c r="JZ73" s="188"/>
      <c r="KA73" s="188"/>
      <c r="KB73" s="188"/>
      <c r="KC73" s="188"/>
      <c r="KD73" s="188"/>
      <c r="KE73" s="188"/>
      <c r="KF73" s="188"/>
      <c r="KG73" s="188"/>
      <c r="KH73" s="188"/>
      <c r="KI73" s="188"/>
      <c r="KJ73" s="188"/>
      <c r="KK73" s="188"/>
      <c r="KL73" s="188"/>
      <c r="KM73" s="188"/>
      <c r="KN73" s="188"/>
      <c r="KO73" s="188"/>
      <c r="KP73" s="188"/>
      <c r="KQ73" s="188"/>
      <c r="KR73" s="188"/>
      <c r="KS73" s="188"/>
      <c r="KT73" s="188"/>
      <c r="KU73" s="188"/>
      <c r="KV73" s="188"/>
      <c r="KW73" s="188"/>
      <c r="KX73" s="188"/>
      <c r="KY73" s="188"/>
      <c r="KZ73" s="188"/>
      <c r="LA73" s="188"/>
      <c r="LB73" s="188"/>
      <c r="LC73" s="188"/>
      <c r="LD73" s="188"/>
      <c r="LE73" s="188"/>
      <c r="LF73" s="188"/>
      <c r="LG73" s="188"/>
      <c r="LH73" s="188"/>
      <c r="LI73" s="188"/>
      <c r="LJ73" s="188"/>
      <c r="LK73" s="188"/>
      <c r="LL73" s="188"/>
      <c r="LM73" s="188"/>
      <c r="LN73" s="188"/>
      <c r="LO73" s="188"/>
      <c r="LP73" s="188"/>
      <c r="LQ73" s="188"/>
      <c r="LR73" s="188"/>
      <c r="LS73" s="188"/>
      <c r="LT73" s="188"/>
      <c r="LU73" s="188"/>
      <c r="LV73" s="188"/>
      <c r="LW73" s="188"/>
      <c r="LX73" s="188"/>
      <c r="LY73" s="188"/>
      <c r="LZ73" s="188"/>
      <c r="MA73" s="188"/>
      <c r="MB73" s="188"/>
      <c r="MC73" s="188"/>
      <c r="MD73" s="188"/>
      <c r="ME73" s="188"/>
      <c r="MF73" s="188"/>
      <c r="MG73" s="188"/>
      <c r="MH73" s="188"/>
      <c r="MI73" s="188"/>
      <c r="MJ73" s="188"/>
      <c r="MK73" s="188"/>
      <c r="ML73" s="188"/>
      <c r="MM73" s="188"/>
      <c r="MN73" s="188"/>
      <c r="MO73" s="188"/>
      <c r="MP73" s="188"/>
      <c r="MQ73" s="188"/>
      <c r="MR73" s="188"/>
      <c r="MS73" s="188"/>
      <c r="MT73" s="188"/>
      <c r="MU73" s="188"/>
      <c r="MV73" s="188"/>
      <c r="MW73" s="188"/>
      <c r="MX73" s="188"/>
      <c r="MY73" s="188"/>
      <c r="MZ73" s="188"/>
      <c r="NA73" s="188"/>
      <c r="NB73" s="188"/>
      <c r="NC73" s="188"/>
      <c r="ND73" s="188"/>
      <c r="NE73" s="188"/>
      <c r="NF73" s="188"/>
      <c r="NG73" s="188"/>
      <c r="NH73" s="188"/>
      <c r="NI73" s="188"/>
      <c r="NJ73" s="188"/>
      <c r="NK73" s="188"/>
      <c r="NL73" s="188"/>
      <c r="NM73" s="188"/>
      <c r="NN73" s="188"/>
      <c r="NO73" s="188"/>
      <c r="NP73" s="188"/>
      <c r="NQ73" s="188"/>
      <c r="NR73" s="188"/>
      <c r="NS73" s="188"/>
      <c r="NT73" s="188"/>
      <c r="NU73" s="188"/>
      <c r="NV73" s="188"/>
      <c r="NW73" s="188"/>
      <c r="NX73" s="188"/>
      <c r="NY73" s="188"/>
      <c r="NZ73" s="188"/>
      <c r="OA73" s="188"/>
      <c r="OB73" s="188"/>
      <c r="OC73" s="188"/>
      <c r="OD73" s="188"/>
      <c r="OE73" s="188"/>
      <c r="OF73" s="188"/>
      <c r="OG73" s="188"/>
      <c r="OH73" s="188"/>
      <c r="OI73" s="188"/>
      <c r="OJ73" s="188"/>
      <c r="OK73" s="188"/>
      <c r="OL73" s="188"/>
      <c r="OM73" s="188"/>
      <c r="ON73" s="188"/>
      <c r="OO73" s="188"/>
      <c r="OP73" s="188"/>
      <c r="OQ73" s="188"/>
      <c r="OR73" s="188"/>
      <c r="OS73" s="188"/>
      <c r="OT73" s="188"/>
      <c r="OU73" s="188"/>
      <c r="OV73" s="188"/>
      <c r="OW73" s="188"/>
      <c r="OX73" s="188"/>
      <c r="OY73" s="188"/>
      <c r="OZ73" s="188"/>
      <c r="PA73" s="188"/>
      <c r="PB73" s="188"/>
      <c r="PC73" s="188"/>
      <c r="PD73" s="188"/>
      <c r="PE73" s="188"/>
      <c r="PF73" s="188"/>
      <c r="PG73" s="188"/>
      <c r="PH73" s="188"/>
      <c r="PI73" s="188"/>
      <c r="PJ73" s="188"/>
      <c r="PK73" s="188"/>
      <c r="PL73" s="188"/>
      <c r="PM73" s="188"/>
      <c r="PN73" s="188"/>
      <c r="PO73" s="188"/>
      <c r="PP73" s="188"/>
      <c r="PQ73" s="188"/>
      <c r="PR73" s="188"/>
      <c r="PS73" s="188"/>
      <c r="PT73" s="188"/>
      <c r="PU73" s="188"/>
      <c r="PV73" s="188"/>
      <c r="PW73" s="188"/>
      <c r="PX73" s="188"/>
      <c r="PY73" s="188"/>
      <c r="PZ73" s="188"/>
      <c r="QA73" s="188"/>
      <c r="QB73" s="188"/>
      <c r="QC73" s="188"/>
      <c r="QD73" s="188"/>
      <c r="QE73" s="188"/>
      <c r="QF73" s="188"/>
      <c r="QG73" s="188"/>
      <c r="QH73" s="188"/>
      <c r="QI73" s="188"/>
      <c r="QJ73" s="188"/>
      <c r="QK73" s="188"/>
      <c r="QL73" s="188"/>
      <c r="QM73" s="188"/>
      <c r="QN73" s="188"/>
      <c r="QO73" s="188"/>
      <c r="QP73" s="188"/>
      <c r="QQ73" s="188"/>
      <c r="QR73" s="188"/>
      <c r="QS73" s="188"/>
      <c r="QT73" s="188"/>
      <c r="QU73" s="188"/>
      <c r="QV73" s="188"/>
      <c r="QW73" s="188"/>
      <c r="QX73" s="188"/>
      <c r="QY73" s="188"/>
      <c r="QZ73" s="188"/>
      <c r="RA73" s="188"/>
      <c r="RB73" s="188"/>
      <c r="RC73" s="188"/>
      <c r="RD73" s="188"/>
      <c r="RE73" s="188"/>
      <c r="RF73" s="188"/>
      <c r="RG73" s="188"/>
      <c r="RH73" s="188"/>
      <c r="RI73" s="188"/>
      <c r="RJ73" s="188"/>
      <c r="RK73" s="188"/>
      <c r="RL73" s="188"/>
      <c r="RM73" s="188"/>
      <c r="RN73" s="188"/>
      <c r="RO73" s="188"/>
      <c r="RP73" s="188"/>
      <c r="RQ73" s="188"/>
      <c r="RR73" s="188"/>
      <c r="RS73" s="188"/>
      <c r="RT73" s="188"/>
      <c r="RU73" s="188"/>
      <c r="RV73" s="188"/>
      <c r="RW73" s="188"/>
      <c r="RX73" s="188"/>
      <c r="RY73" s="188"/>
      <c r="RZ73" s="188"/>
      <c r="SA73" s="188"/>
      <c r="SB73" s="188"/>
      <c r="SC73" s="188"/>
      <c r="SD73" s="188"/>
      <c r="SE73" s="188"/>
      <c r="SF73" s="188"/>
      <c r="SG73" s="188"/>
      <c r="SH73" s="188"/>
      <c r="SI73" s="188"/>
      <c r="SJ73" s="188"/>
      <c r="SK73" s="188"/>
      <c r="SL73" s="188"/>
      <c r="SM73" s="188"/>
      <c r="SN73" s="188"/>
      <c r="SO73" s="188"/>
      <c r="SP73" s="188"/>
      <c r="SQ73" s="188"/>
      <c r="SR73" s="188"/>
      <c r="SS73" s="188"/>
      <c r="ST73" s="188"/>
      <c r="SU73" s="188"/>
      <c r="SV73" s="188"/>
      <c r="SW73" s="188"/>
      <c r="SX73" s="188"/>
      <c r="SY73" s="188"/>
      <c r="SZ73" s="188"/>
      <c r="TA73" s="188"/>
      <c r="TB73" s="188"/>
      <c r="TC73" s="188"/>
      <c r="TD73" s="188"/>
      <c r="TE73" s="188"/>
      <c r="TF73" s="188"/>
      <c r="TG73" s="188"/>
      <c r="TH73" s="188"/>
      <c r="TI73" s="188"/>
      <c r="TJ73" s="188"/>
      <c r="TK73" s="188"/>
      <c r="TL73" s="188"/>
      <c r="TM73" s="188"/>
      <c r="TN73" s="188"/>
      <c r="TO73" s="188"/>
      <c r="TP73" s="188"/>
      <c r="TQ73" s="188"/>
      <c r="TR73" s="188"/>
      <c r="TS73" s="188"/>
      <c r="TT73" s="188"/>
      <c r="TU73" s="188"/>
      <c r="TV73" s="188"/>
      <c r="TW73" s="188"/>
      <c r="TX73" s="188"/>
      <c r="TY73" s="188"/>
      <c r="TZ73" s="188"/>
      <c r="UA73" s="188"/>
      <c r="UB73" s="188"/>
      <c r="UC73" s="188"/>
      <c r="UD73" s="188"/>
      <c r="UE73" s="188"/>
      <c r="UF73" s="188"/>
      <c r="UG73" s="188"/>
      <c r="UH73" s="188"/>
      <c r="UI73" s="188"/>
      <c r="UJ73" s="188"/>
      <c r="UK73" s="188"/>
      <c r="UL73" s="188"/>
      <c r="UM73" s="188"/>
      <c r="UN73" s="188"/>
      <c r="UO73" s="188"/>
      <c r="UP73" s="188"/>
      <c r="UQ73" s="188"/>
      <c r="UR73" s="188"/>
      <c r="US73" s="188"/>
      <c r="UT73" s="188"/>
      <c r="UU73" s="188"/>
      <c r="UV73" s="188"/>
      <c r="UW73" s="188"/>
      <c r="UX73" s="188"/>
      <c r="UY73" s="188"/>
      <c r="UZ73" s="188"/>
      <c r="VA73" s="188"/>
      <c r="VB73" s="188"/>
      <c r="VC73" s="188"/>
      <c r="VD73" s="188"/>
      <c r="VE73" s="188"/>
      <c r="VF73" s="188"/>
      <c r="VG73" s="188"/>
      <c r="VH73" s="188"/>
      <c r="VI73" s="188"/>
      <c r="VJ73" s="188"/>
      <c r="VK73" s="188"/>
      <c r="VL73" s="188"/>
      <c r="VM73" s="188"/>
      <c r="VN73" s="188"/>
      <c r="VO73" s="188"/>
      <c r="VP73" s="188"/>
      <c r="VQ73" s="188"/>
      <c r="VR73" s="188"/>
      <c r="VS73" s="188"/>
      <c r="VT73" s="188"/>
      <c r="VU73" s="188"/>
      <c r="VV73" s="188"/>
      <c r="VW73" s="188"/>
      <c r="VX73" s="188"/>
      <c r="VY73" s="188"/>
      <c r="VZ73" s="188"/>
      <c r="WA73" s="188"/>
      <c r="WB73" s="188"/>
      <c r="WC73" s="188"/>
      <c r="WD73" s="188"/>
      <c r="WE73" s="188"/>
      <c r="WF73" s="188"/>
      <c r="WG73" s="188"/>
      <c r="WH73" s="188"/>
      <c r="WI73" s="188"/>
      <c r="WJ73" s="188"/>
      <c r="WK73" s="188"/>
      <c r="WL73" s="188"/>
      <c r="WM73" s="188"/>
      <c r="WN73" s="188"/>
      <c r="WO73" s="188"/>
      <c r="WP73" s="188"/>
      <c r="WQ73" s="188"/>
      <c r="WR73" s="188"/>
      <c r="WS73" s="188"/>
      <c r="WT73" s="188"/>
      <c r="WU73" s="188"/>
      <c r="WV73" s="188"/>
      <c r="WW73" s="188"/>
      <c r="WX73" s="188"/>
      <c r="WY73" s="188"/>
      <c r="WZ73" s="188"/>
      <c r="XA73" s="188"/>
      <c r="XB73" s="188"/>
      <c r="XC73" s="188"/>
      <c r="XD73" s="188"/>
      <c r="XE73" s="188"/>
      <c r="XF73" s="188"/>
      <c r="XG73" s="188"/>
      <c r="XH73" s="188"/>
      <c r="XI73" s="188"/>
      <c r="XJ73" s="188"/>
      <c r="XK73" s="188"/>
      <c r="XL73" s="188"/>
      <c r="XM73" s="188"/>
      <c r="XN73" s="188"/>
      <c r="XO73" s="188"/>
      <c r="XP73" s="188"/>
      <c r="XQ73" s="188"/>
      <c r="XR73" s="188"/>
      <c r="XS73" s="188"/>
      <c r="XT73" s="188"/>
      <c r="XU73" s="188"/>
      <c r="XV73" s="188"/>
      <c r="XW73" s="188"/>
      <c r="XX73" s="188"/>
      <c r="XY73" s="188"/>
      <c r="XZ73" s="188"/>
      <c r="YA73" s="188"/>
      <c r="YB73" s="188"/>
      <c r="YC73" s="188"/>
      <c r="YD73" s="188"/>
      <c r="YE73" s="188"/>
      <c r="YF73" s="188"/>
      <c r="YG73" s="188"/>
      <c r="YH73" s="188"/>
      <c r="YI73" s="188"/>
      <c r="YJ73" s="188"/>
      <c r="YK73" s="188"/>
      <c r="YL73" s="188"/>
      <c r="YM73" s="188"/>
      <c r="YN73" s="188"/>
      <c r="YO73" s="188"/>
      <c r="YP73" s="188"/>
      <c r="YQ73" s="188"/>
      <c r="YR73" s="188"/>
      <c r="YS73" s="188"/>
      <c r="YT73" s="188"/>
      <c r="YU73" s="188"/>
      <c r="YV73" s="188"/>
      <c r="YW73" s="188"/>
      <c r="YX73" s="188"/>
      <c r="YY73" s="188"/>
      <c r="YZ73" s="188"/>
      <c r="ZA73" s="188"/>
      <c r="ZB73" s="188"/>
      <c r="ZC73" s="188"/>
      <c r="ZD73" s="188"/>
      <c r="ZE73" s="188"/>
      <c r="ZF73" s="188"/>
      <c r="ZG73" s="188"/>
      <c r="ZH73" s="188"/>
      <c r="ZI73" s="188"/>
      <c r="ZJ73" s="188"/>
      <c r="ZK73" s="188"/>
      <c r="ZL73" s="188"/>
      <c r="ZM73" s="188"/>
      <c r="ZN73" s="188"/>
      <c r="ZO73" s="188"/>
      <c r="ZP73" s="188"/>
      <c r="ZQ73" s="188"/>
      <c r="ZR73" s="188"/>
      <c r="ZS73" s="188"/>
      <c r="ZT73" s="188"/>
      <c r="ZU73" s="188"/>
      <c r="ZV73" s="188"/>
      <c r="ZW73" s="188"/>
      <c r="ZX73" s="188"/>
      <c r="ZY73" s="188"/>
      <c r="ZZ73" s="188"/>
      <c r="AAA73" s="188"/>
      <c r="AAB73" s="188"/>
      <c r="AAC73" s="188"/>
      <c r="AAD73" s="188"/>
      <c r="AAE73" s="188"/>
      <c r="AAF73" s="188"/>
      <c r="AAG73" s="188"/>
      <c r="AAH73" s="188"/>
      <c r="AAI73" s="188"/>
      <c r="AAJ73" s="188"/>
      <c r="AAK73" s="188"/>
      <c r="AAL73" s="188"/>
      <c r="AAM73" s="188"/>
      <c r="AAN73" s="188"/>
      <c r="AAO73" s="188"/>
      <c r="AAP73" s="188"/>
      <c r="AAQ73" s="188"/>
      <c r="AAR73" s="188"/>
      <c r="AAS73" s="188"/>
      <c r="AAT73" s="188"/>
      <c r="AAU73" s="188"/>
      <c r="AAV73" s="188"/>
      <c r="AAW73" s="188"/>
      <c r="AAX73" s="188"/>
      <c r="AAY73" s="188"/>
      <c r="AAZ73" s="188"/>
      <c r="ABA73" s="188"/>
      <c r="ABB73" s="188"/>
      <c r="ABC73" s="188"/>
      <c r="ABD73" s="188"/>
      <c r="ABE73" s="188"/>
      <c r="ABF73" s="188"/>
      <c r="ABG73" s="188"/>
      <c r="ABH73" s="188"/>
      <c r="ABI73" s="188"/>
      <c r="ABJ73" s="188"/>
      <c r="ABK73" s="188"/>
      <c r="ABL73" s="188"/>
      <c r="ABM73" s="188"/>
      <c r="ABN73" s="188"/>
      <c r="ABO73" s="188"/>
      <c r="ABP73" s="188"/>
      <c r="ABQ73" s="188"/>
      <c r="ABR73" s="188"/>
      <c r="ABS73" s="188"/>
      <c r="ABT73" s="188"/>
      <c r="ABU73" s="188"/>
      <c r="ABV73" s="188"/>
      <c r="ABW73" s="188"/>
      <c r="ABX73" s="188"/>
      <c r="ABY73" s="188"/>
      <c r="ABZ73" s="188"/>
      <c r="ACA73" s="188"/>
      <c r="ACB73" s="188"/>
      <c r="ACC73" s="188"/>
      <c r="ACD73" s="188"/>
      <c r="ACE73" s="188"/>
      <c r="ACF73" s="188"/>
      <c r="ACG73" s="188"/>
      <c r="ACH73" s="188"/>
      <c r="ACI73" s="188"/>
      <c r="ACJ73" s="188"/>
      <c r="ACK73" s="188"/>
      <c r="ACL73" s="188"/>
      <c r="ACM73" s="188"/>
      <c r="ACN73" s="188"/>
      <c r="ACO73" s="188"/>
      <c r="ACP73" s="188"/>
      <c r="ACQ73" s="188"/>
      <c r="ACR73" s="188"/>
      <c r="ACS73" s="188"/>
      <c r="ACT73" s="188"/>
      <c r="ACU73" s="188"/>
      <c r="ACV73" s="188"/>
      <c r="ACW73" s="188"/>
      <c r="ACX73" s="188"/>
      <c r="ACY73" s="188"/>
      <c r="ACZ73" s="188"/>
      <c r="ADA73" s="188"/>
      <c r="ADB73" s="188"/>
      <c r="ADC73" s="188"/>
      <c r="ADD73" s="188"/>
      <c r="ADE73" s="188"/>
      <c r="ADF73" s="188"/>
      <c r="ADG73" s="188"/>
      <c r="ADH73" s="188"/>
      <c r="ADI73" s="188"/>
      <c r="ADJ73" s="188"/>
      <c r="ADK73" s="188"/>
      <c r="ADL73" s="188"/>
      <c r="ADM73" s="188"/>
      <c r="ADN73" s="188"/>
      <c r="ADO73" s="188"/>
      <c r="ADP73" s="188"/>
      <c r="ADQ73" s="188"/>
      <c r="ADR73" s="188"/>
      <c r="ADS73" s="188"/>
      <c r="ADT73" s="188"/>
      <c r="ADU73" s="188"/>
      <c r="ADV73" s="188"/>
      <c r="ADW73" s="188"/>
      <c r="ADX73" s="188"/>
      <c r="ADY73" s="188"/>
      <c r="ADZ73" s="188"/>
      <c r="AEA73" s="188"/>
      <c r="AEB73" s="188"/>
      <c r="AEC73" s="188"/>
      <c r="AED73" s="188"/>
      <c r="AEE73" s="188"/>
      <c r="AEF73" s="188"/>
      <c r="AEG73" s="188"/>
      <c r="AEH73" s="188"/>
      <c r="AEI73" s="188"/>
      <c r="AEJ73" s="188"/>
      <c r="AEK73" s="188"/>
      <c r="AEL73" s="188"/>
      <c r="AEM73" s="188"/>
      <c r="AEN73" s="188"/>
      <c r="AEO73" s="188"/>
      <c r="AEP73" s="188"/>
      <c r="AEQ73" s="188"/>
      <c r="AER73" s="188"/>
      <c r="AES73" s="188"/>
      <c r="AET73" s="188"/>
      <c r="AEU73" s="188"/>
      <c r="AEV73" s="188"/>
      <c r="AEW73" s="188"/>
      <c r="AEX73" s="188"/>
      <c r="AEY73" s="188"/>
      <c r="AEZ73" s="188"/>
      <c r="AFA73" s="188"/>
      <c r="AFB73" s="188"/>
      <c r="AFC73" s="188"/>
      <c r="AFD73" s="188"/>
      <c r="AFE73" s="188"/>
      <c r="AFF73" s="188"/>
      <c r="AFG73" s="188"/>
      <c r="AFH73" s="188"/>
      <c r="AFI73" s="188"/>
      <c r="AFJ73" s="188"/>
      <c r="AFK73" s="188"/>
      <c r="AFL73" s="188"/>
      <c r="AFM73" s="188"/>
      <c r="AFN73" s="188"/>
      <c r="AFO73" s="188"/>
      <c r="AFP73" s="188"/>
      <c r="AFQ73" s="188"/>
      <c r="AFR73" s="188"/>
      <c r="AFS73" s="188"/>
      <c r="AFT73" s="188"/>
      <c r="AFU73" s="188"/>
      <c r="AFV73" s="188"/>
      <c r="AFW73" s="188"/>
      <c r="AFX73" s="188"/>
      <c r="AFY73" s="188"/>
      <c r="AFZ73" s="188"/>
      <c r="AGA73" s="188"/>
      <c r="AGB73" s="188"/>
      <c r="AGC73" s="188"/>
      <c r="AGD73" s="188"/>
      <c r="AGE73" s="188"/>
      <c r="AGF73" s="188"/>
      <c r="AGG73" s="188"/>
      <c r="AGH73" s="188"/>
      <c r="AGI73" s="188"/>
      <c r="AGJ73" s="188"/>
      <c r="AGK73" s="188"/>
      <c r="AGL73" s="188"/>
      <c r="AGM73" s="188"/>
      <c r="AGN73" s="188"/>
      <c r="AGO73" s="188"/>
      <c r="AGP73" s="188"/>
      <c r="AGQ73" s="188"/>
      <c r="AGR73" s="188"/>
      <c r="AGS73" s="188"/>
      <c r="AGT73" s="188"/>
      <c r="AGU73" s="188"/>
      <c r="AGV73" s="188"/>
      <c r="AGW73" s="188"/>
      <c r="AGX73" s="188"/>
      <c r="AGY73" s="188"/>
      <c r="AGZ73" s="188"/>
      <c r="AHA73" s="188"/>
      <c r="AHB73" s="188"/>
      <c r="AHC73" s="188"/>
      <c r="AHD73" s="188"/>
      <c r="AHE73" s="188"/>
      <c r="AHF73" s="188"/>
      <c r="AHG73" s="188"/>
      <c r="AHH73" s="188"/>
      <c r="AHI73" s="188"/>
      <c r="AHJ73" s="188"/>
      <c r="AHK73" s="188"/>
      <c r="AHL73" s="188"/>
      <c r="AHM73" s="188"/>
      <c r="AHN73" s="188"/>
      <c r="AHO73" s="188"/>
      <c r="AHP73" s="188"/>
      <c r="AHQ73" s="188"/>
      <c r="AHR73" s="188"/>
      <c r="AHS73" s="188"/>
      <c r="AHT73" s="188"/>
      <c r="AHU73" s="188"/>
      <c r="AHV73" s="188"/>
      <c r="AHW73" s="188"/>
      <c r="AHX73" s="188"/>
      <c r="AHY73" s="188"/>
      <c r="AHZ73" s="188"/>
      <c r="AIA73" s="188"/>
      <c r="AIB73" s="188"/>
      <c r="AIC73" s="188"/>
      <c r="AID73" s="188"/>
      <c r="AIE73" s="188"/>
      <c r="AIF73" s="188"/>
      <c r="AIG73" s="188"/>
      <c r="AIH73" s="188"/>
      <c r="AII73" s="188"/>
      <c r="AIJ73" s="188"/>
      <c r="AIK73" s="188"/>
      <c r="AIL73" s="188"/>
      <c r="AIM73" s="188"/>
      <c r="AIN73" s="188"/>
      <c r="AIO73" s="188"/>
      <c r="AIP73" s="188"/>
      <c r="AIQ73" s="188"/>
      <c r="AIR73" s="188"/>
      <c r="AIS73" s="188"/>
      <c r="AIT73" s="188"/>
      <c r="AIU73" s="188"/>
      <c r="AIV73" s="188"/>
      <c r="AIW73" s="188"/>
      <c r="AIX73" s="188"/>
      <c r="AIY73" s="188"/>
      <c r="AIZ73" s="188"/>
      <c r="AJA73" s="188"/>
      <c r="AJB73" s="188"/>
      <c r="AJC73" s="188"/>
      <c r="AJD73" s="188"/>
      <c r="AJE73" s="188"/>
      <c r="AJF73" s="188"/>
      <c r="AJG73" s="188"/>
      <c r="AJH73" s="188"/>
      <c r="AJI73" s="188"/>
      <c r="AJJ73" s="188"/>
      <c r="AJK73" s="188"/>
      <c r="AJL73" s="188"/>
      <c r="AJM73" s="188"/>
      <c r="AJN73" s="188"/>
      <c r="AJO73" s="188"/>
      <c r="AJP73" s="188"/>
      <c r="AJQ73" s="188"/>
      <c r="AJR73" s="188"/>
      <c r="AJS73" s="188"/>
      <c r="AJT73" s="188"/>
      <c r="AJU73" s="188"/>
      <c r="AJV73" s="188"/>
      <c r="AJW73" s="188"/>
      <c r="AJX73" s="188"/>
      <c r="AJY73" s="188"/>
      <c r="AJZ73" s="188"/>
      <c r="AKA73" s="188"/>
      <c r="AKB73" s="188"/>
      <c r="AKC73" s="188"/>
      <c r="AKD73" s="188"/>
      <c r="AKE73" s="188"/>
      <c r="AKF73" s="188"/>
      <c r="AKG73" s="188"/>
      <c r="AKH73" s="188"/>
      <c r="AKI73" s="188"/>
      <c r="AKJ73" s="188"/>
      <c r="AKK73" s="188"/>
      <c r="AKL73" s="188"/>
      <c r="AKM73" s="188"/>
      <c r="AKN73" s="188"/>
      <c r="AKO73" s="188"/>
      <c r="AKP73" s="188"/>
      <c r="AKQ73" s="188"/>
      <c r="AKR73" s="188"/>
      <c r="AKS73" s="188"/>
      <c r="AKT73" s="188"/>
      <c r="AKU73" s="188"/>
      <c r="AKV73" s="188"/>
      <c r="AKW73" s="188"/>
      <c r="AKX73" s="188"/>
      <c r="AKY73" s="188"/>
      <c r="AKZ73" s="188"/>
      <c r="ALA73" s="188"/>
      <c r="ALB73" s="188"/>
      <c r="ALC73" s="188"/>
      <c r="ALD73" s="188"/>
      <c r="ALE73" s="188"/>
      <c r="ALF73" s="188"/>
      <c r="ALG73" s="188"/>
      <c r="ALH73" s="188"/>
      <c r="ALI73" s="188"/>
      <c r="ALJ73" s="188"/>
      <c r="ALK73" s="188"/>
      <c r="ALL73" s="188"/>
      <c r="ALM73" s="188"/>
      <c r="ALN73" s="188"/>
      <c r="ALO73" s="188"/>
      <c r="ALP73" s="188"/>
      <c r="ALQ73" s="188"/>
      <c r="ALR73" s="188"/>
      <c r="ALS73" s="188"/>
      <c r="ALT73" s="188"/>
      <c r="ALU73" s="188"/>
      <c r="ALV73" s="188"/>
      <c r="ALW73" s="188"/>
      <c r="ALX73" s="188"/>
      <c r="ALY73" s="188"/>
      <c r="ALZ73" s="188"/>
      <c r="AMA73" s="188"/>
      <c r="AMB73" s="188"/>
      <c r="AMC73" s="188"/>
      <c r="AMD73" s="188"/>
      <c r="AME73" s="188"/>
      <c r="AMF73" s="188"/>
      <c r="AMG73" s="188"/>
      <c r="AMH73" s="188"/>
      <c r="AMI73" s="188"/>
      <c r="AMJ73" s="188"/>
    </row>
    <row r="74" spans="1:1024" ht="15" x14ac:dyDescent="0.25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188"/>
      <c r="CO74" s="188"/>
      <c r="CP74" s="188"/>
      <c r="CQ74" s="188"/>
      <c r="CR74" s="188"/>
      <c r="CS74" s="188"/>
      <c r="CT74" s="188"/>
      <c r="CU74" s="188"/>
      <c r="CV74" s="188"/>
      <c r="CW74" s="188"/>
      <c r="CX74" s="188"/>
      <c r="CY74" s="188"/>
      <c r="CZ74" s="188"/>
      <c r="DA74" s="188"/>
      <c r="DB74" s="188"/>
      <c r="DC74" s="188"/>
      <c r="DD74" s="188"/>
      <c r="DE74" s="188"/>
      <c r="DF74" s="188"/>
      <c r="DG74" s="188"/>
      <c r="DH74" s="188"/>
      <c r="DI74" s="188"/>
      <c r="DJ74" s="188"/>
      <c r="DK74" s="188"/>
      <c r="DL74" s="188"/>
      <c r="DM74" s="188"/>
      <c r="DN74" s="188"/>
      <c r="DO74" s="188"/>
      <c r="DP74" s="188"/>
      <c r="DQ74" s="188"/>
      <c r="DR74" s="188"/>
      <c r="DS74" s="188"/>
      <c r="DT74" s="188"/>
      <c r="DU74" s="188"/>
      <c r="DV74" s="188"/>
      <c r="DW74" s="188"/>
      <c r="DX74" s="188"/>
      <c r="DY74" s="188"/>
      <c r="DZ74" s="188"/>
      <c r="EA74" s="188"/>
      <c r="EB74" s="188"/>
      <c r="EC74" s="188"/>
      <c r="ED74" s="188"/>
      <c r="EE74" s="188"/>
      <c r="EF74" s="188"/>
      <c r="EG74" s="188"/>
      <c r="EH74" s="188"/>
      <c r="EI74" s="188"/>
      <c r="EJ74" s="188"/>
      <c r="EK74" s="188"/>
      <c r="EL74" s="188"/>
      <c r="EM74" s="188"/>
      <c r="EN74" s="188"/>
      <c r="EO74" s="188"/>
      <c r="EP74" s="188"/>
      <c r="EQ74" s="188"/>
      <c r="ER74" s="188"/>
      <c r="ES74" s="188"/>
      <c r="ET74" s="188"/>
      <c r="EU74" s="188"/>
      <c r="EV74" s="188"/>
      <c r="EW74" s="188"/>
      <c r="EX74" s="188"/>
      <c r="EY74" s="188"/>
      <c r="EZ74" s="188"/>
      <c r="FA74" s="188"/>
      <c r="FB74" s="188"/>
      <c r="FC74" s="188"/>
      <c r="FD74" s="188"/>
      <c r="FE74" s="188"/>
      <c r="FF74" s="188"/>
      <c r="FG74" s="188"/>
      <c r="FH74" s="188"/>
      <c r="FI74" s="188"/>
      <c r="FJ74" s="188"/>
      <c r="FK74" s="188"/>
      <c r="FL74" s="188"/>
      <c r="FM74" s="188"/>
      <c r="FN74" s="188"/>
      <c r="FO74" s="188"/>
      <c r="FP74" s="188"/>
      <c r="FQ74" s="188"/>
      <c r="FR74" s="188"/>
      <c r="FS74" s="188"/>
      <c r="FT74" s="188"/>
      <c r="FU74" s="188"/>
      <c r="FV74" s="188"/>
      <c r="FW74" s="188"/>
      <c r="FX74" s="188"/>
      <c r="FY74" s="188"/>
      <c r="FZ74" s="188"/>
      <c r="GA74" s="188"/>
      <c r="GB74" s="188"/>
      <c r="GC74" s="188"/>
      <c r="GD74" s="188"/>
      <c r="GE74" s="188"/>
      <c r="GF74" s="188"/>
      <c r="GG74" s="188"/>
      <c r="GH74" s="188"/>
      <c r="GI74" s="188"/>
      <c r="GJ74" s="188"/>
      <c r="GK74" s="188"/>
      <c r="GL74" s="188"/>
      <c r="GM74" s="188"/>
      <c r="GN74" s="188"/>
      <c r="GO74" s="188"/>
      <c r="GP74" s="188"/>
      <c r="GQ74" s="188"/>
      <c r="GR74" s="188"/>
      <c r="GS74" s="188"/>
      <c r="GT74" s="188"/>
      <c r="GU74" s="188"/>
      <c r="GV74" s="188"/>
      <c r="GW74" s="188"/>
      <c r="GX74" s="188"/>
      <c r="GY74" s="188"/>
      <c r="GZ74" s="188"/>
      <c r="HA74" s="188"/>
      <c r="HB74" s="188"/>
      <c r="HC74" s="188"/>
      <c r="HD74" s="188"/>
      <c r="HE74" s="188"/>
      <c r="HF74" s="188"/>
      <c r="HG74" s="188"/>
      <c r="HH74" s="188"/>
      <c r="HI74" s="188"/>
      <c r="HJ74" s="188"/>
      <c r="HK74" s="188"/>
      <c r="HL74" s="188"/>
      <c r="HM74" s="188"/>
      <c r="HN74" s="188"/>
      <c r="HO74" s="188"/>
      <c r="HP74" s="188"/>
      <c r="HQ74" s="188"/>
      <c r="HR74" s="188"/>
      <c r="HS74" s="188"/>
      <c r="HT74" s="188"/>
      <c r="HU74" s="188"/>
      <c r="HV74" s="188"/>
      <c r="HW74" s="188"/>
      <c r="HX74" s="188"/>
      <c r="HY74" s="188"/>
      <c r="HZ74" s="188"/>
      <c r="IA74" s="188"/>
      <c r="IB74" s="188"/>
      <c r="IC74" s="188"/>
      <c r="ID74" s="188"/>
      <c r="IE74" s="188"/>
      <c r="IF74" s="188"/>
      <c r="IG74" s="188"/>
      <c r="IH74" s="188"/>
      <c r="II74" s="188"/>
      <c r="IJ74" s="188"/>
      <c r="IK74" s="188"/>
      <c r="IL74" s="188"/>
      <c r="IM74" s="188"/>
      <c r="IN74" s="188"/>
      <c r="IO74" s="188"/>
      <c r="IP74" s="188"/>
      <c r="IQ74" s="188"/>
      <c r="IR74" s="188"/>
      <c r="IS74" s="188"/>
      <c r="IT74" s="188"/>
      <c r="IU74" s="188"/>
      <c r="IV74" s="188"/>
      <c r="IW74" s="188"/>
      <c r="IX74" s="188"/>
      <c r="IY74" s="188"/>
      <c r="IZ74" s="188"/>
      <c r="JA74" s="188"/>
      <c r="JB74" s="188"/>
      <c r="JC74" s="188"/>
      <c r="JD74" s="188"/>
      <c r="JE74" s="188"/>
      <c r="JF74" s="188"/>
      <c r="JG74" s="188"/>
      <c r="JH74" s="188"/>
      <c r="JI74" s="188"/>
      <c r="JJ74" s="188"/>
      <c r="JK74" s="188"/>
      <c r="JL74" s="188"/>
      <c r="JM74" s="188"/>
      <c r="JN74" s="188"/>
      <c r="JO74" s="188"/>
      <c r="JP74" s="188"/>
      <c r="JQ74" s="188"/>
      <c r="JR74" s="188"/>
      <c r="JS74" s="188"/>
      <c r="JT74" s="188"/>
      <c r="JU74" s="188"/>
      <c r="JV74" s="188"/>
      <c r="JW74" s="188"/>
      <c r="JX74" s="188"/>
      <c r="JY74" s="188"/>
      <c r="JZ74" s="188"/>
      <c r="KA74" s="188"/>
      <c r="KB74" s="188"/>
      <c r="KC74" s="188"/>
      <c r="KD74" s="188"/>
      <c r="KE74" s="188"/>
      <c r="KF74" s="188"/>
      <c r="KG74" s="188"/>
      <c r="KH74" s="188"/>
      <c r="KI74" s="188"/>
      <c r="KJ74" s="188"/>
      <c r="KK74" s="188"/>
      <c r="KL74" s="188"/>
      <c r="KM74" s="188"/>
      <c r="KN74" s="188"/>
      <c r="KO74" s="188"/>
      <c r="KP74" s="188"/>
      <c r="KQ74" s="188"/>
      <c r="KR74" s="188"/>
      <c r="KS74" s="188"/>
      <c r="KT74" s="188"/>
      <c r="KU74" s="188"/>
      <c r="KV74" s="188"/>
      <c r="KW74" s="188"/>
      <c r="KX74" s="188"/>
      <c r="KY74" s="188"/>
      <c r="KZ74" s="188"/>
      <c r="LA74" s="188"/>
      <c r="LB74" s="188"/>
      <c r="LC74" s="188"/>
      <c r="LD74" s="188"/>
      <c r="LE74" s="188"/>
      <c r="LF74" s="188"/>
      <c r="LG74" s="188"/>
      <c r="LH74" s="188"/>
      <c r="LI74" s="188"/>
      <c r="LJ74" s="188"/>
      <c r="LK74" s="188"/>
      <c r="LL74" s="188"/>
      <c r="LM74" s="188"/>
      <c r="LN74" s="188"/>
      <c r="LO74" s="188"/>
      <c r="LP74" s="188"/>
      <c r="LQ74" s="188"/>
      <c r="LR74" s="188"/>
      <c r="LS74" s="188"/>
      <c r="LT74" s="188"/>
      <c r="LU74" s="188"/>
      <c r="LV74" s="188"/>
      <c r="LW74" s="188"/>
      <c r="LX74" s="188"/>
      <c r="LY74" s="188"/>
      <c r="LZ74" s="188"/>
      <c r="MA74" s="188"/>
      <c r="MB74" s="188"/>
      <c r="MC74" s="188"/>
      <c r="MD74" s="188"/>
      <c r="ME74" s="188"/>
      <c r="MF74" s="188"/>
      <c r="MG74" s="188"/>
      <c r="MH74" s="188"/>
      <c r="MI74" s="188"/>
      <c r="MJ74" s="188"/>
      <c r="MK74" s="188"/>
      <c r="ML74" s="188"/>
      <c r="MM74" s="188"/>
      <c r="MN74" s="188"/>
      <c r="MO74" s="188"/>
      <c r="MP74" s="188"/>
      <c r="MQ74" s="188"/>
      <c r="MR74" s="188"/>
      <c r="MS74" s="188"/>
      <c r="MT74" s="188"/>
      <c r="MU74" s="188"/>
      <c r="MV74" s="188"/>
      <c r="MW74" s="188"/>
      <c r="MX74" s="188"/>
      <c r="MY74" s="188"/>
      <c r="MZ74" s="188"/>
      <c r="NA74" s="188"/>
      <c r="NB74" s="188"/>
      <c r="NC74" s="188"/>
      <c r="ND74" s="188"/>
      <c r="NE74" s="188"/>
      <c r="NF74" s="188"/>
      <c r="NG74" s="188"/>
      <c r="NH74" s="188"/>
      <c r="NI74" s="188"/>
      <c r="NJ74" s="188"/>
      <c r="NK74" s="188"/>
      <c r="NL74" s="188"/>
      <c r="NM74" s="188"/>
      <c r="NN74" s="188"/>
      <c r="NO74" s="188"/>
      <c r="NP74" s="188"/>
      <c r="NQ74" s="188"/>
      <c r="NR74" s="188"/>
      <c r="NS74" s="188"/>
      <c r="NT74" s="188"/>
      <c r="NU74" s="188"/>
      <c r="NV74" s="188"/>
      <c r="NW74" s="188"/>
      <c r="NX74" s="188"/>
      <c r="NY74" s="188"/>
      <c r="NZ74" s="188"/>
      <c r="OA74" s="188"/>
      <c r="OB74" s="188"/>
      <c r="OC74" s="188"/>
      <c r="OD74" s="188"/>
      <c r="OE74" s="188"/>
      <c r="OF74" s="188"/>
      <c r="OG74" s="188"/>
      <c r="OH74" s="188"/>
      <c r="OI74" s="188"/>
      <c r="OJ74" s="188"/>
      <c r="OK74" s="188"/>
      <c r="OL74" s="188"/>
      <c r="OM74" s="188"/>
      <c r="ON74" s="188"/>
      <c r="OO74" s="188"/>
      <c r="OP74" s="188"/>
      <c r="OQ74" s="188"/>
      <c r="OR74" s="188"/>
      <c r="OS74" s="188"/>
      <c r="OT74" s="188"/>
      <c r="OU74" s="188"/>
      <c r="OV74" s="188"/>
      <c r="OW74" s="188"/>
      <c r="OX74" s="188"/>
      <c r="OY74" s="188"/>
      <c r="OZ74" s="188"/>
      <c r="PA74" s="188"/>
      <c r="PB74" s="188"/>
      <c r="PC74" s="188"/>
      <c r="PD74" s="188"/>
      <c r="PE74" s="188"/>
      <c r="PF74" s="188"/>
      <c r="PG74" s="188"/>
      <c r="PH74" s="188"/>
      <c r="PI74" s="188"/>
      <c r="PJ74" s="188"/>
      <c r="PK74" s="188"/>
      <c r="PL74" s="188"/>
      <c r="PM74" s="188"/>
      <c r="PN74" s="188"/>
      <c r="PO74" s="188"/>
      <c r="PP74" s="188"/>
      <c r="PQ74" s="188"/>
      <c r="PR74" s="188"/>
      <c r="PS74" s="188"/>
      <c r="PT74" s="188"/>
      <c r="PU74" s="188"/>
      <c r="PV74" s="188"/>
      <c r="PW74" s="188"/>
      <c r="PX74" s="188"/>
      <c r="PY74" s="188"/>
      <c r="PZ74" s="188"/>
      <c r="QA74" s="188"/>
      <c r="QB74" s="188"/>
      <c r="QC74" s="188"/>
      <c r="QD74" s="188"/>
      <c r="QE74" s="188"/>
      <c r="QF74" s="188"/>
      <c r="QG74" s="188"/>
      <c r="QH74" s="188"/>
      <c r="QI74" s="188"/>
      <c r="QJ74" s="188"/>
      <c r="QK74" s="188"/>
      <c r="QL74" s="188"/>
      <c r="QM74" s="188"/>
      <c r="QN74" s="188"/>
      <c r="QO74" s="188"/>
      <c r="QP74" s="188"/>
      <c r="QQ74" s="188"/>
      <c r="QR74" s="188"/>
      <c r="QS74" s="188"/>
      <c r="QT74" s="188"/>
      <c r="QU74" s="188"/>
      <c r="QV74" s="188"/>
      <c r="QW74" s="188"/>
      <c r="QX74" s="188"/>
      <c r="QY74" s="188"/>
      <c r="QZ74" s="188"/>
      <c r="RA74" s="188"/>
      <c r="RB74" s="188"/>
      <c r="RC74" s="188"/>
      <c r="RD74" s="188"/>
      <c r="RE74" s="188"/>
      <c r="RF74" s="188"/>
      <c r="RG74" s="188"/>
      <c r="RH74" s="188"/>
      <c r="RI74" s="188"/>
      <c r="RJ74" s="188"/>
      <c r="RK74" s="188"/>
      <c r="RL74" s="188"/>
      <c r="RM74" s="188"/>
      <c r="RN74" s="188"/>
      <c r="RO74" s="188"/>
      <c r="RP74" s="188"/>
      <c r="RQ74" s="188"/>
      <c r="RR74" s="188"/>
      <c r="RS74" s="188"/>
      <c r="RT74" s="188"/>
      <c r="RU74" s="188"/>
      <c r="RV74" s="188"/>
      <c r="RW74" s="188"/>
      <c r="RX74" s="188"/>
      <c r="RY74" s="188"/>
      <c r="RZ74" s="188"/>
      <c r="SA74" s="188"/>
      <c r="SB74" s="188"/>
      <c r="SC74" s="188"/>
      <c r="SD74" s="188"/>
      <c r="SE74" s="188"/>
      <c r="SF74" s="188"/>
      <c r="SG74" s="188"/>
      <c r="SH74" s="188"/>
      <c r="SI74" s="188"/>
      <c r="SJ74" s="188"/>
      <c r="SK74" s="188"/>
      <c r="SL74" s="188"/>
      <c r="SM74" s="188"/>
      <c r="SN74" s="188"/>
      <c r="SO74" s="188"/>
      <c r="SP74" s="188"/>
      <c r="SQ74" s="188"/>
      <c r="SR74" s="188"/>
      <c r="SS74" s="188"/>
      <c r="ST74" s="188"/>
      <c r="SU74" s="188"/>
      <c r="SV74" s="188"/>
      <c r="SW74" s="188"/>
      <c r="SX74" s="188"/>
      <c r="SY74" s="188"/>
      <c r="SZ74" s="188"/>
      <c r="TA74" s="188"/>
      <c r="TB74" s="188"/>
      <c r="TC74" s="188"/>
      <c r="TD74" s="188"/>
      <c r="TE74" s="188"/>
      <c r="TF74" s="188"/>
      <c r="TG74" s="188"/>
      <c r="TH74" s="188"/>
      <c r="TI74" s="188"/>
      <c r="TJ74" s="188"/>
      <c r="TK74" s="188"/>
      <c r="TL74" s="188"/>
      <c r="TM74" s="188"/>
      <c r="TN74" s="188"/>
      <c r="TO74" s="188"/>
      <c r="TP74" s="188"/>
      <c r="TQ74" s="188"/>
      <c r="TR74" s="188"/>
      <c r="TS74" s="188"/>
      <c r="TT74" s="188"/>
      <c r="TU74" s="188"/>
      <c r="TV74" s="188"/>
      <c r="TW74" s="188"/>
      <c r="TX74" s="188"/>
      <c r="TY74" s="188"/>
      <c r="TZ74" s="188"/>
      <c r="UA74" s="188"/>
      <c r="UB74" s="188"/>
      <c r="UC74" s="188"/>
      <c r="UD74" s="188"/>
      <c r="UE74" s="188"/>
      <c r="UF74" s="188"/>
      <c r="UG74" s="188"/>
      <c r="UH74" s="188"/>
      <c r="UI74" s="188"/>
      <c r="UJ74" s="188"/>
      <c r="UK74" s="188"/>
      <c r="UL74" s="188"/>
      <c r="UM74" s="188"/>
      <c r="UN74" s="188"/>
      <c r="UO74" s="188"/>
      <c r="UP74" s="188"/>
      <c r="UQ74" s="188"/>
      <c r="UR74" s="188"/>
      <c r="US74" s="188"/>
      <c r="UT74" s="188"/>
      <c r="UU74" s="188"/>
      <c r="UV74" s="188"/>
      <c r="UW74" s="188"/>
      <c r="UX74" s="188"/>
      <c r="UY74" s="188"/>
      <c r="UZ74" s="188"/>
      <c r="VA74" s="188"/>
      <c r="VB74" s="188"/>
      <c r="VC74" s="188"/>
      <c r="VD74" s="188"/>
      <c r="VE74" s="188"/>
      <c r="VF74" s="188"/>
      <c r="VG74" s="188"/>
      <c r="VH74" s="188"/>
      <c r="VI74" s="188"/>
      <c r="VJ74" s="188"/>
      <c r="VK74" s="188"/>
      <c r="VL74" s="188"/>
      <c r="VM74" s="188"/>
      <c r="VN74" s="188"/>
      <c r="VO74" s="188"/>
      <c r="VP74" s="188"/>
      <c r="VQ74" s="188"/>
      <c r="VR74" s="188"/>
      <c r="VS74" s="188"/>
      <c r="VT74" s="188"/>
      <c r="VU74" s="188"/>
      <c r="VV74" s="188"/>
      <c r="VW74" s="188"/>
      <c r="VX74" s="188"/>
      <c r="VY74" s="188"/>
      <c r="VZ74" s="188"/>
      <c r="WA74" s="188"/>
      <c r="WB74" s="188"/>
      <c r="WC74" s="188"/>
      <c r="WD74" s="188"/>
      <c r="WE74" s="188"/>
      <c r="WF74" s="188"/>
      <c r="WG74" s="188"/>
      <c r="WH74" s="188"/>
      <c r="WI74" s="188"/>
      <c r="WJ74" s="188"/>
      <c r="WK74" s="188"/>
      <c r="WL74" s="188"/>
      <c r="WM74" s="188"/>
      <c r="WN74" s="188"/>
      <c r="WO74" s="188"/>
      <c r="WP74" s="188"/>
      <c r="WQ74" s="188"/>
      <c r="WR74" s="188"/>
      <c r="WS74" s="188"/>
      <c r="WT74" s="188"/>
      <c r="WU74" s="188"/>
      <c r="WV74" s="188"/>
      <c r="WW74" s="188"/>
      <c r="WX74" s="188"/>
      <c r="WY74" s="188"/>
      <c r="WZ74" s="188"/>
      <c r="XA74" s="188"/>
      <c r="XB74" s="188"/>
      <c r="XC74" s="188"/>
      <c r="XD74" s="188"/>
      <c r="XE74" s="188"/>
      <c r="XF74" s="188"/>
      <c r="XG74" s="188"/>
      <c r="XH74" s="188"/>
      <c r="XI74" s="188"/>
      <c r="XJ74" s="188"/>
      <c r="XK74" s="188"/>
      <c r="XL74" s="188"/>
      <c r="XM74" s="188"/>
      <c r="XN74" s="188"/>
      <c r="XO74" s="188"/>
      <c r="XP74" s="188"/>
      <c r="XQ74" s="188"/>
      <c r="XR74" s="188"/>
      <c r="XS74" s="188"/>
      <c r="XT74" s="188"/>
      <c r="XU74" s="188"/>
      <c r="XV74" s="188"/>
      <c r="XW74" s="188"/>
      <c r="XX74" s="188"/>
      <c r="XY74" s="188"/>
      <c r="XZ74" s="188"/>
      <c r="YA74" s="188"/>
      <c r="YB74" s="188"/>
      <c r="YC74" s="188"/>
      <c r="YD74" s="188"/>
      <c r="YE74" s="188"/>
      <c r="YF74" s="188"/>
      <c r="YG74" s="188"/>
      <c r="YH74" s="188"/>
      <c r="YI74" s="188"/>
      <c r="YJ74" s="188"/>
      <c r="YK74" s="188"/>
      <c r="YL74" s="188"/>
      <c r="YM74" s="188"/>
      <c r="YN74" s="188"/>
      <c r="YO74" s="188"/>
      <c r="YP74" s="188"/>
      <c r="YQ74" s="188"/>
      <c r="YR74" s="188"/>
      <c r="YS74" s="188"/>
      <c r="YT74" s="188"/>
      <c r="YU74" s="188"/>
      <c r="YV74" s="188"/>
      <c r="YW74" s="188"/>
      <c r="YX74" s="188"/>
      <c r="YY74" s="188"/>
      <c r="YZ74" s="188"/>
      <c r="ZA74" s="188"/>
      <c r="ZB74" s="188"/>
      <c r="ZC74" s="188"/>
      <c r="ZD74" s="188"/>
      <c r="ZE74" s="188"/>
      <c r="ZF74" s="188"/>
      <c r="ZG74" s="188"/>
      <c r="ZH74" s="188"/>
      <c r="ZI74" s="188"/>
      <c r="ZJ74" s="188"/>
      <c r="ZK74" s="188"/>
      <c r="ZL74" s="188"/>
      <c r="ZM74" s="188"/>
      <c r="ZN74" s="188"/>
      <c r="ZO74" s="188"/>
      <c r="ZP74" s="188"/>
      <c r="ZQ74" s="188"/>
      <c r="ZR74" s="188"/>
      <c r="ZS74" s="188"/>
      <c r="ZT74" s="188"/>
      <c r="ZU74" s="188"/>
      <c r="ZV74" s="188"/>
      <c r="ZW74" s="188"/>
      <c r="ZX74" s="188"/>
      <c r="ZY74" s="188"/>
      <c r="ZZ74" s="188"/>
      <c r="AAA74" s="188"/>
      <c r="AAB74" s="188"/>
      <c r="AAC74" s="188"/>
      <c r="AAD74" s="188"/>
      <c r="AAE74" s="188"/>
      <c r="AAF74" s="188"/>
      <c r="AAG74" s="188"/>
      <c r="AAH74" s="188"/>
      <c r="AAI74" s="188"/>
      <c r="AAJ74" s="188"/>
      <c r="AAK74" s="188"/>
      <c r="AAL74" s="188"/>
      <c r="AAM74" s="188"/>
      <c r="AAN74" s="188"/>
      <c r="AAO74" s="188"/>
      <c r="AAP74" s="188"/>
      <c r="AAQ74" s="188"/>
      <c r="AAR74" s="188"/>
      <c r="AAS74" s="188"/>
      <c r="AAT74" s="188"/>
      <c r="AAU74" s="188"/>
      <c r="AAV74" s="188"/>
      <c r="AAW74" s="188"/>
      <c r="AAX74" s="188"/>
      <c r="AAY74" s="188"/>
      <c r="AAZ74" s="188"/>
      <c r="ABA74" s="188"/>
      <c r="ABB74" s="188"/>
      <c r="ABC74" s="188"/>
      <c r="ABD74" s="188"/>
      <c r="ABE74" s="188"/>
      <c r="ABF74" s="188"/>
      <c r="ABG74" s="188"/>
      <c r="ABH74" s="188"/>
      <c r="ABI74" s="188"/>
      <c r="ABJ74" s="188"/>
      <c r="ABK74" s="188"/>
      <c r="ABL74" s="188"/>
      <c r="ABM74" s="188"/>
      <c r="ABN74" s="188"/>
      <c r="ABO74" s="188"/>
      <c r="ABP74" s="188"/>
      <c r="ABQ74" s="188"/>
      <c r="ABR74" s="188"/>
      <c r="ABS74" s="188"/>
      <c r="ABT74" s="188"/>
      <c r="ABU74" s="188"/>
      <c r="ABV74" s="188"/>
      <c r="ABW74" s="188"/>
      <c r="ABX74" s="188"/>
      <c r="ABY74" s="188"/>
      <c r="ABZ74" s="188"/>
      <c r="ACA74" s="188"/>
      <c r="ACB74" s="188"/>
      <c r="ACC74" s="188"/>
      <c r="ACD74" s="188"/>
      <c r="ACE74" s="188"/>
      <c r="ACF74" s="188"/>
      <c r="ACG74" s="188"/>
      <c r="ACH74" s="188"/>
      <c r="ACI74" s="188"/>
      <c r="ACJ74" s="188"/>
      <c r="ACK74" s="188"/>
      <c r="ACL74" s="188"/>
      <c r="ACM74" s="188"/>
      <c r="ACN74" s="188"/>
      <c r="ACO74" s="188"/>
      <c r="ACP74" s="188"/>
      <c r="ACQ74" s="188"/>
      <c r="ACR74" s="188"/>
      <c r="ACS74" s="188"/>
      <c r="ACT74" s="188"/>
      <c r="ACU74" s="188"/>
      <c r="ACV74" s="188"/>
      <c r="ACW74" s="188"/>
      <c r="ACX74" s="188"/>
      <c r="ACY74" s="188"/>
      <c r="ACZ74" s="188"/>
      <c r="ADA74" s="188"/>
      <c r="ADB74" s="188"/>
      <c r="ADC74" s="188"/>
      <c r="ADD74" s="188"/>
      <c r="ADE74" s="188"/>
      <c r="ADF74" s="188"/>
      <c r="ADG74" s="188"/>
      <c r="ADH74" s="188"/>
      <c r="ADI74" s="188"/>
      <c r="ADJ74" s="188"/>
      <c r="ADK74" s="188"/>
      <c r="ADL74" s="188"/>
      <c r="ADM74" s="188"/>
      <c r="ADN74" s="188"/>
      <c r="ADO74" s="188"/>
      <c r="ADP74" s="188"/>
      <c r="ADQ74" s="188"/>
      <c r="ADR74" s="188"/>
      <c r="ADS74" s="188"/>
      <c r="ADT74" s="188"/>
      <c r="ADU74" s="188"/>
      <c r="ADV74" s="188"/>
      <c r="ADW74" s="188"/>
      <c r="ADX74" s="188"/>
      <c r="ADY74" s="188"/>
      <c r="ADZ74" s="188"/>
      <c r="AEA74" s="188"/>
      <c r="AEB74" s="188"/>
      <c r="AEC74" s="188"/>
      <c r="AED74" s="188"/>
      <c r="AEE74" s="188"/>
      <c r="AEF74" s="188"/>
      <c r="AEG74" s="188"/>
      <c r="AEH74" s="188"/>
      <c r="AEI74" s="188"/>
      <c r="AEJ74" s="188"/>
      <c r="AEK74" s="188"/>
      <c r="AEL74" s="188"/>
      <c r="AEM74" s="188"/>
      <c r="AEN74" s="188"/>
      <c r="AEO74" s="188"/>
      <c r="AEP74" s="188"/>
      <c r="AEQ74" s="188"/>
      <c r="AER74" s="188"/>
      <c r="AES74" s="188"/>
      <c r="AET74" s="188"/>
      <c r="AEU74" s="188"/>
      <c r="AEV74" s="188"/>
      <c r="AEW74" s="188"/>
      <c r="AEX74" s="188"/>
      <c r="AEY74" s="188"/>
      <c r="AEZ74" s="188"/>
      <c r="AFA74" s="188"/>
      <c r="AFB74" s="188"/>
      <c r="AFC74" s="188"/>
      <c r="AFD74" s="188"/>
      <c r="AFE74" s="188"/>
      <c r="AFF74" s="188"/>
      <c r="AFG74" s="188"/>
      <c r="AFH74" s="188"/>
      <c r="AFI74" s="188"/>
      <c r="AFJ74" s="188"/>
      <c r="AFK74" s="188"/>
      <c r="AFL74" s="188"/>
      <c r="AFM74" s="188"/>
      <c r="AFN74" s="188"/>
      <c r="AFO74" s="188"/>
      <c r="AFP74" s="188"/>
      <c r="AFQ74" s="188"/>
      <c r="AFR74" s="188"/>
      <c r="AFS74" s="188"/>
      <c r="AFT74" s="188"/>
      <c r="AFU74" s="188"/>
      <c r="AFV74" s="188"/>
      <c r="AFW74" s="188"/>
      <c r="AFX74" s="188"/>
      <c r="AFY74" s="188"/>
      <c r="AFZ74" s="188"/>
      <c r="AGA74" s="188"/>
      <c r="AGB74" s="188"/>
      <c r="AGC74" s="188"/>
      <c r="AGD74" s="188"/>
      <c r="AGE74" s="188"/>
      <c r="AGF74" s="188"/>
      <c r="AGG74" s="188"/>
      <c r="AGH74" s="188"/>
      <c r="AGI74" s="188"/>
      <c r="AGJ74" s="188"/>
      <c r="AGK74" s="188"/>
      <c r="AGL74" s="188"/>
      <c r="AGM74" s="188"/>
      <c r="AGN74" s="188"/>
      <c r="AGO74" s="188"/>
      <c r="AGP74" s="188"/>
      <c r="AGQ74" s="188"/>
      <c r="AGR74" s="188"/>
      <c r="AGS74" s="188"/>
      <c r="AGT74" s="188"/>
      <c r="AGU74" s="188"/>
      <c r="AGV74" s="188"/>
      <c r="AGW74" s="188"/>
      <c r="AGX74" s="188"/>
      <c r="AGY74" s="188"/>
      <c r="AGZ74" s="188"/>
      <c r="AHA74" s="188"/>
      <c r="AHB74" s="188"/>
      <c r="AHC74" s="188"/>
      <c r="AHD74" s="188"/>
      <c r="AHE74" s="188"/>
      <c r="AHF74" s="188"/>
      <c r="AHG74" s="188"/>
      <c r="AHH74" s="188"/>
      <c r="AHI74" s="188"/>
      <c r="AHJ74" s="188"/>
      <c r="AHK74" s="188"/>
      <c r="AHL74" s="188"/>
      <c r="AHM74" s="188"/>
      <c r="AHN74" s="188"/>
      <c r="AHO74" s="188"/>
      <c r="AHP74" s="188"/>
      <c r="AHQ74" s="188"/>
      <c r="AHR74" s="188"/>
      <c r="AHS74" s="188"/>
      <c r="AHT74" s="188"/>
      <c r="AHU74" s="188"/>
      <c r="AHV74" s="188"/>
      <c r="AHW74" s="188"/>
      <c r="AHX74" s="188"/>
      <c r="AHY74" s="188"/>
      <c r="AHZ74" s="188"/>
      <c r="AIA74" s="188"/>
      <c r="AIB74" s="188"/>
      <c r="AIC74" s="188"/>
      <c r="AID74" s="188"/>
      <c r="AIE74" s="188"/>
      <c r="AIF74" s="188"/>
      <c r="AIG74" s="188"/>
      <c r="AIH74" s="188"/>
      <c r="AII74" s="188"/>
      <c r="AIJ74" s="188"/>
      <c r="AIK74" s="188"/>
      <c r="AIL74" s="188"/>
      <c r="AIM74" s="188"/>
      <c r="AIN74" s="188"/>
      <c r="AIO74" s="188"/>
      <c r="AIP74" s="188"/>
      <c r="AIQ74" s="188"/>
      <c r="AIR74" s="188"/>
      <c r="AIS74" s="188"/>
      <c r="AIT74" s="188"/>
      <c r="AIU74" s="188"/>
      <c r="AIV74" s="188"/>
      <c r="AIW74" s="188"/>
      <c r="AIX74" s="188"/>
      <c r="AIY74" s="188"/>
      <c r="AIZ74" s="188"/>
      <c r="AJA74" s="188"/>
      <c r="AJB74" s="188"/>
      <c r="AJC74" s="188"/>
      <c r="AJD74" s="188"/>
      <c r="AJE74" s="188"/>
      <c r="AJF74" s="188"/>
      <c r="AJG74" s="188"/>
      <c r="AJH74" s="188"/>
      <c r="AJI74" s="188"/>
      <c r="AJJ74" s="188"/>
      <c r="AJK74" s="188"/>
      <c r="AJL74" s="188"/>
      <c r="AJM74" s="188"/>
      <c r="AJN74" s="188"/>
      <c r="AJO74" s="188"/>
      <c r="AJP74" s="188"/>
      <c r="AJQ74" s="188"/>
      <c r="AJR74" s="188"/>
      <c r="AJS74" s="188"/>
      <c r="AJT74" s="188"/>
      <c r="AJU74" s="188"/>
      <c r="AJV74" s="188"/>
      <c r="AJW74" s="188"/>
      <c r="AJX74" s="188"/>
      <c r="AJY74" s="188"/>
      <c r="AJZ74" s="188"/>
      <c r="AKA74" s="188"/>
      <c r="AKB74" s="188"/>
      <c r="AKC74" s="188"/>
      <c r="AKD74" s="188"/>
      <c r="AKE74" s="188"/>
      <c r="AKF74" s="188"/>
      <c r="AKG74" s="188"/>
      <c r="AKH74" s="188"/>
      <c r="AKI74" s="188"/>
      <c r="AKJ74" s="188"/>
      <c r="AKK74" s="188"/>
      <c r="AKL74" s="188"/>
      <c r="AKM74" s="188"/>
      <c r="AKN74" s="188"/>
      <c r="AKO74" s="188"/>
      <c r="AKP74" s="188"/>
      <c r="AKQ74" s="188"/>
      <c r="AKR74" s="188"/>
      <c r="AKS74" s="188"/>
      <c r="AKT74" s="188"/>
      <c r="AKU74" s="188"/>
      <c r="AKV74" s="188"/>
      <c r="AKW74" s="188"/>
      <c r="AKX74" s="188"/>
      <c r="AKY74" s="188"/>
      <c r="AKZ74" s="188"/>
      <c r="ALA74" s="188"/>
      <c r="ALB74" s="188"/>
      <c r="ALC74" s="188"/>
      <c r="ALD74" s="188"/>
      <c r="ALE74" s="188"/>
      <c r="ALF74" s="188"/>
      <c r="ALG74" s="188"/>
      <c r="ALH74" s="188"/>
      <c r="ALI74" s="188"/>
      <c r="ALJ74" s="188"/>
      <c r="ALK74" s="188"/>
      <c r="ALL74" s="188"/>
      <c r="ALM74" s="188"/>
      <c r="ALN74" s="188"/>
      <c r="ALO74" s="188"/>
      <c r="ALP74" s="188"/>
      <c r="ALQ74" s="188"/>
      <c r="ALR74" s="188"/>
      <c r="ALS74" s="188"/>
      <c r="ALT74" s="188"/>
      <c r="ALU74" s="188"/>
      <c r="ALV74" s="188"/>
      <c r="ALW74" s="188"/>
      <c r="ALX74" s="188"/>
      <c r="ALY74" s="188"/>
      <c r="ALZ74" s="188"/>
      <c r="AMA74" s="188"/>
      <c r="AMB74" s="188"/>
      <c r="AMC74" s="188"/>
      <c r="AMD74" s="188"/>
      <c r="AME74" s="188"/>
      <c r="AMF74" s="188"/>
      <c r="AMG74" s="188"/>
      <c r="AMH74" s="188"/>
      <c r="AMI74" s="188"/>
      <c r="AMJ74" s="188"/>
    </row>
    <row r="75" spans="1:1024" ht="15" x14ac:dyDescent="0.25">
      <c r="A75" s="179"/>
      <c r="B75" s="179"/>
      <c r="C75" s="179"/>
      <c r="D75" s="179"/>
      <c r="E75" s="179"/>
      <c r="F75" s="179"/>
      <c r="G75" s="179"/>
      <c r="H75" s="179"/>
      <c r="I75" s="179"/>
      <c r="J75" s="179"/>
      <c r="K75" s="179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88"/>
      <c r="DX75" s="188"/>
      <c r="DY75" s="188"/>
      <c r="DZ75" s="188"/>
      <c r="EA75" s="188"/>
      <c r="EB75" s="188"/>
      <c r="EC75" s="188"/>
      <c r="ED75" s="188"/>
      <c r="EE75" s="188"/>
      <c r="EF75" s="188"/>
      <c r="EG75" s="188"/>
      <c r="EH75" s="188"/>
      <c r="EI75" s="188"/>
      <c r="EJ75" s="188"/>
      <c r="EK75" s="188"/>
      <c r="EL75" s="188"/>
      <c r="EM75" s="188"/>
      <c r="EN75" s="188"/>
      <c r="EO75" s="188"/>
      <c r="EP75" s="188"/>
      <c r="EQ75" s="188"/>
      <c r="ER75" s="188"/>
      <c r="ES75" s="188"/>
      <c r="ET75" s="188"/>
      <c r="EU75" s="188"/>
      <c r="EV75" s="188"/>
      <c r="EW75" s="188"/>
      <c r="EX75" s="188"/>
      <c r="EY75" s="188"/>
      <c r="EZ75" s="188"/>
      <c r="FA75" s="188"/>
      <c r="FB75" s="188"/>
      <c r="FC75" s="188"/>
      <c r="FD75" s="188"/>
      <c r="FE75" s="188"/>
      <c r="FF75" s="188"/>
      <c r="FG75" s="188"/>
      <c r="FH75" s="188"/>
      <c r="FI75" s="188"/>
      <c r="FJ75" s="188"/>
      <c r="FK75" s="188"/>
      <c r="FL75" s="188"/>
      <c r="FM75" s="188"/>
      <c r="FN75" s="188"/>
      <c r="FO75" s="188"/>
      <c r="FP75" s="188"/>
      <c r="FQ75" s="188"/>
      <c r="FR75" s="188"/>
      <c r="FS75" s="188"/>
      <c r="FT75" s="188"/>
      <c r="FU75" s="188"/>
      <c r="FV75" s="188"/>
      <c r="FW75" s="188"/>
      <c r="FX75" s="188"/>
      <c r="FY75" s="188"/>
      <c r="FZ75" s="188"/>
      <c r="GA75" s="188"/>
      <c r="GB75" s="188"/>
      <c r="GC75" s="188"/>
      <c r="GD75" s="188"/>
      <c r="GE75" s="188"/>
      <c r="GF75" s="188"/>
      <c r="GG75" s="188"/>
      <c r="GH75" s="188"/>
      <c r="GI75" s="188"/>
      <c r="GJ75" s="188"/>
      <c r="GK75" s="188"/>
      <c r="GL75" s="188"/>
      <c r="GM75" s="188"/>
      <c r="GN75" s="188"/>
      <c r="GO75" s="188"/>
      <c r="GP75" s="188"/>
      <c r="GQ75" s="188"/>
      <c r="GR75" s="188"/>
      <c r="GS75" s="188"/>
      <c r="GT75" s="188"/>
      <c r="GU75" s="188"/>
      <c r="GV75" s="188"/>
      <c r="GW75" s="188"/>
      <c r="GX75" s="188"/>
      <c r="GY75" s="188"/>
      <c r="GZ75" s="188"/>
      <c r="HA75" s="188"/>
      <c r="HB75" s="188"/>
      <c r="HC75" s="188"/>
      <c r="HD75" s="188"/>
      <c r="HE75" s="188"/>
      <c r="HF75" s="188"/>
      <c r="HG75" s="188"/>
      <c r="HH75" s="188"/>
      <c r="HI75" s="188"/>
      <c r="HJ75" s="188"/>
      <c r="HK75" s="188"/>
      <c r="HL75" s="188"/>
      <c r="HM75" s="188"/>
      <c r="HN75" s="188"/>
      <c r="HO75" s="188"/>
      <c r="HP75" s="188"/>
      <c r="HQ75" s="188"/>
      <c r="HR75" s="188"/>
      <c r="HS75" s="188"/>
      <c r="HT75" s="188"/>
      <c r="HU75" s="188"/>
      <c r="HV75" s="188"/>
      <c r="HW75" s="188"/>
      <c r="HX75" s="188"/>
      <c r="HY75" s="188"/>
      <c r="HZ75" s="188"/>
      <c r="IA75" s="188"/>
      <c r="IB75" s="188"/>
      <c r="IC75" s="188"/>
      <c r="ID75" s="188"/>
      <c r="IE75" s="188"/>
      <c r="IF75" s="188"/>
      <c r="IG75" s="188"/>
      <c r="IH75" s="188"/>
      <c r="II75" s="188"/>
      <c r="IJ75" s="188"/>
      <c r="IK75" s="188"/>
      <c r="IL75" s="188"/>
      <c r="IM75" s="188"/>
      <c r="IN75" s="188"/>
      <c r="IO75" s="188"/>
      <c r="IP75" s="188"/>
      <c r="IQ75" s="188"/>
      <c r="IR75" s="188"/>
      <c r="IS75" s="188"/>
      <c r="IT75" s="188"/>
      <c r="IU75" s="188"/>
      <c r="IV75" s="188"/>
      <c r="IW75" s="188"/>
      <c r="IX75" s="188"/>
      <c r="IY75" s="188"/>
      <c r="IZ75" s="188"/>
      <c r="JA75" s="188"/>
      <c r="JB75" s="188"/>
      <c r="JC75" s="188"/>
      <c r="JD75" s="188"/>
      <c r="JE75" s="188"/>
      <c r="JF75" s="188"/>
      <c r="JG75" s="188"/>
      <c r="JH75" s="188"/>
      <c r="JI75" s="188"/>
      <c r="JJ75" s="188"/>
      <c r="JK75" s="188"/>
      <c r="JL75" s="188"/>
      <c r="JM75" s="188"/>
      <c r="JN75" s="188"/>
      <c r="JO75" s="188"/>
      <c r="JP75" s="188"/>
      <c r="JQ75" s="188"/>
      <c r="JR75" s="188"/>
      <c r="JS75" s="188"/>
      <c r="JT75" s="188"/>
      <c r="JU75" s="188"/>
      <c r="JV75" s="188"/>
      <c r="JW75" s="188"/>
      <c r="JX75" s="188"/>
      <c r="JY75" s="188"/>
      <c r="JZ75" s="188"/>
      <c r="KA75" s="188"/>
      <c r="KB75" s="188"/>
      <c r="KC75" s="188"/>
      <c r="KD75" s="188"/>
      <c r="KE75" s="188"/>
      <c r="KF75" s="188"/>
      <c r="KG75" s="188"/>
      <c r="KH75" s="188"/>
      <c r="KI75" s="188"/>
      <c r="KJ75" s="188"/>
      <c r="KK75" s="188"/>
      <c r="KL75" s="188"/>
      <c r="KM75" s="188"/>
      <c r="KN75" s="188"/>
      <c r="KO75" s="188"/>
      <c r="KP75" s="188"/>
      <c r="KQ75" s="188"/>
      <c r="KR75" s="188"/>
      <c r="KS75" s="188"/>
      <c r="KT75" s="188"/>
      <c r="KU75" s="188"/>
      <c r="KV75" s="188"/>
      <c r="KW75" s="188"/>
      <c r="KX75" s="188"/>
      <c r="KY75" s="188"/>
      <c r="KZ75" s="188"/>
      <c r="LA75" s="188"/>
      <c r="LB75" s="188"/>
      <c r="LC75" s="188"/>
      <c r="LD75" s="188"/>
      <c r="LE75" s="188"/>
      <c r="LF75" s="188"/>
      <c r="LG75" s="188"/>
      <c r="LH75" s="188"/>
      <c r="LI75" s="188"/>
      <c r="LJ75" s="188"/>
      <c r="LK75" s="188"/>
      <c r="LL75" s="188"/>
      <c r="LM75" s="188"/>
      <c r="LN75" s="188"/>
      <c r="LO75" s="188"/>
      <c r="LP75" s="188"/>
      <c r="LQ75" s="188"/>
      <c r="LR75" s="188"/>
      <c r="LS75" s="188"/>
      <c r="LT75" s="188"/>
      <c r="LU75" s="188"/>
      <c r="LV75" s="188"/>
      <c r="LW75" s="188"/>
      <c r="LX75" s="188"/>
      <c r="LY75" s="188"/>
      <c r="LZ75" s="188"/>
      <c r="MA75" s="188"/>
      <c r="MB75" s="188"/>
      <c r="MC75" s="188"/>
      <c r="MD75" s="188"/>
      <c r="ME75" s="188"/>
      <c r="MF75" s="188"/>
      <c r="MG75" s="188"/>
      <c r="MH75" s="188"/>
      <c r="MI75" s="188"/>
      <c r="MJ75" s="188"/>
      <c r="MK75" s="188"/>
      <c r="ML75" s="188"/>
      <c r="MM75" s="188"/>
      <c r="MN75" s="188"/>
      <c r="MO75" s="188"/>
      <c r="MP75" s="188"/>
      <c r="MQ75" s="188"/>
      <c r="MR75" s="188"/>
      <c r="MS75" s="188"/>
      <c r="MT75" s="188"/>
      <c r="MU75" s="188"/>
      <c r="MV75" s="188"/>
      <c r="MW75" s="188"/>
      <c r="MX75" s="188"/>
      <c r="MY75" s="188"/>
      <c r="MZ75" s="188"/>
      <c r="NA75" s="188"/>
      <c r="NB75" s="188"/>
      <c r="NC75" s="188"/>
      <c r="ND75" s="188"/>
      <c r="NE75" s="188"/>
      <c r="NF75" s="188"/>
      <c r="NG75" s="188"/>
      <c r="NH75" s="188"/>
      <c r="NI75" s="188"/>
      <c r="NJ75" s="188"/>
      <c r="NK75" s="188"/>
      <c r="NL75" s="188"/>
      <c r="NM75" s="188"/>
      <c r="NN75" s="188"/>
      <c r="NO75" s="188"/>
      <c r="NP75" s="188"/>
      <c r="NQ75" s="188"/>
      <c r="NR75" s="188"/>
      <c r="NS75" s="188"/>
      <c r="NT75" s="188"/>
      <c r="NU75" s="188"/>
      <c r="NV75" s="188"/>
      <c r="NW75" s="188"/>
      <c r="NX75" s="188"/>
      <c r="NY75" s="188"/>
      <c r="NZ75" s="188"/>
      <c r="OA75" s="188"/>
      <c r="OB75" s="188"/>
      <c r="OC75" s="188"/>
      <c r="OD75" s="188"/>
      <c r="OE75" s="188"/>
      <c r="OF75" s="188"/>
      <c r="OG75" s="188"/>
      <c r="OH75" s="188"/>
      <c r="OI75" s="188"/>
      <c r="OJ75" s="188"/>
      <c r="OK75" s="188"/>
      <c r="OL75" s="188"/>
      <c r="OM75" s="188"/>
      <c r="ON75" s="188"/>
      <c r="OO75" s="188"/>
      <c r="OP75" s="188"/>
      <c r="OQ75" s="188"/>
      <c r="OR75" s="188"/>
      <c r="OS75" s="188"/>
      <c r="OT75" s="188"/>
      <c r="OU75" s="188"/>
      <c r="OV75" s="188"/>
      <c r="OW75" s="188"/>
      <c r="OX75" s="188"/>
      <c r="OY75" s="188"/>
      <c r="OZ75" s="188"/>
      <c r="PA75" s="188"/>
      <c r="PB75" s="188"/>
      <c r="PC75" s="188"/>
      <c r="PD75" s="188"/>
      <c r="PE75" s="188"/>
      <c r="PF75" s="188"/>
      <c r="PG75" s="188"/>
      <c r="PH75" s="188"/>
      <c r="PI75" s="188"/>
      <c r="PJ75" s="188"/>
      <c r="PK75" s="188"/>
      <c r="PL75" s="188"/>
      <c r="PM75" s="188"/>
      <c r="PN75" s="188"/>
      <c r="PO75" s="188"/>
      <c r="PP75" s="188"/>
      <c r="PQ75" s="188"/>
      <c r="PR75" s="188"/>
      <c r="PS75" s="188"/>
      <c r="PT75" s="188"/>
      <c r="PU75" s="188"/>
      <c r="PV75" s="188"/>
      <c r="PW75" s="188"/>
      <c r="PX75" s="188"/>
      <c r="PY75" s="188"/>
      <c r="PZ75" s="188"/>
      <c r="QA75" s="188"/>
      <c r="QB75" s="188"/>
      <c r="QC75" s="188"/>
      <c r="QD75" s="188"/>
      <c r="QE75" s="188"/>
      <c r="QF75" s="188"/>
      <c r="QG75" s="188"/>
      <c r="QH75" s="188"/>
      <c r="QI75" s="188"/>
      <c r="QJ75" s="188"/>
      <c r="QK75" s="188"/>
      <c r="QL75" s="188"/>
      <c r="QM75" s="188"/>
      <c r="QN75" s="188"/>
      <c r="QO75" s="188"/>
      <c r="QP75" s="188"/>
      <c r="QQ75" s="188"/>
      <c r="QR75" s="188"/>
      <c r="QS75" s="188"/>
      <c r="QT75" s="188"/>
      <c r="QU75" s="188"/>
      <c r="QV75" s="188"/>
      <c r="QW75" s="188"/>
      <c r="QX75" s="188"/>
      <c r="QY75" s="188"/>
      <c r="QZ75" s="188"/>
      <c r="RA75" s="188"/>
      <c r="RB75" s="188"/>
      <c r="RC75" s="188"/>
      <c r="RD75" s="188"/>
      <c r="RE75" s="188"/>
      <c r="RF75" s="188"/>
      <c r="RG75" s="188"/>
      <c r="RH75" s="188"/>
      <c r="RI75" s="188"/>
      <c r="RJ75" s="188"/>
      <c r="RK75" s="188"/>
      <c r="RL75" s="188"/>
      <c r="RM75" s="188"/>
      <c r="RN75" s="188"/>
      <c r="RO75" s="188"/>
      <c r="RP75" s="188"/>
      <c r="RQ75" s="188"/>
      <c r="RR75" s="188"/>
      <c r="RS75" s="188"/>
      <c r="RT75" s="188"/>
      <c r="RU75" s="188"/>
      <c r="RV75" s="188"/>
      <c r="RW75" s="188"/>
      <c r="RX75" s="188"/>
      <c r="RY75" s="188"/>
      <c r="RZ75" s="188"/>
      <c r="SA75" s="188"/>
      <c r="SB75" s="188"/>
      <c r="SC75" s="188"/>
      <c r="SD75" s="188"/>
      <c r="SE75" s="188"/>
      <c r="SF75" s="188"/>
      <c r="SG75" s="188"/>
      <c r="SH75" s="188"/>
      <c r="SI75" s="188"/>
      <c r="SJ75" s="188"/>
      <c r="SK75" s="188"/>
      <c r="SL75" s="188"/>
      <c r="SM75" s="188"/>
      <c r="SN75" s="188"/>
      <c r="SO75" s="188"/>
      <c r="SP75" s="188"/>
      <c r="SQ75" s="188"/>
      <c r="SR75" s="188"/>
      <c r="SS75" s="188"/>
      <c r="ST75" s="188"/>
      <c r="SU75" s="188"/>
      <c r="SV75" s="188"/>
      <c r="SW75" s="188"/>
      <c r="SX75" s="188"/>
      <c r="SY75" s="188"/>
      <c r="SZ75" s="188"/>
      <c r="TA75" s="188"/>
      <c r="TB75" s="188"/>
      <c r="TC75" s="188"/>
      <c r="TD75" s="188"/>
      <c r="TE75" s="188"/>
      <c r="TF75" s="188"/>
      <c r="TG75" s="188"/>
      <c r="TH75" s="188"/>
      <c r="TI75" s="188"/>
      <c r="TJ75" s="188"/>
      <c r="TK75" s="188"/>
      <c r="TL75" s="188"/>
      <c r="TM75" s="188"/>
      <c r="TN75" s="188"/>
      <c r="TO75" s="188"/>
      <c r="TP75" s="188"/>
      <c r="TQ75" s="188"/>
      <c r="TR75" s="188"/>
      <c r="TS75" s="188"/>
      <c r="TT75" s="188"/>
      <c r="TU75" s="188"/>
      <c r="TV75" s="188"/>
      <c r="TW75" s="188"/>
      <c r="TX75" s="188"/>
      <c r="TY75" s="188"/>
      <c r="TZ75" s="188"/>
      <c r="UA75" s="188"/>
      <c r="UB75" s="188"/>
      <c r="UC75" s="188"/>
      <c r="UD75" s="188"/>
      <c r="UE75" s="188"/>
      <c r="UF75" s="188"/>
      <c r="UG75" s="188"/>
      <c r="UH75" s="188"/>
      <c r="UI75" s="188"/>
      <c r="UJ75" s="188"/>
      <c r="UK75" s="188"/>
      <c r="UL75" s="188"/>
      <c r="UM75" s="188"/>
      <c r="UN75" s="188"/>
      <c r="UO75" s="188"/>
      <c r="UP75" s="188"/>
      <c r="UQ75" s="188"/>
      <c r="UR75" s="188"/>
      <c r="US75" s="188"/>
      <c r="UT75" s="188"/>
      <c r="UU75" s="188"/>
      <c r="UV75" s="188"/>
      <c r="UW75" s="188"/>
      <c r="UX75" s="188"/>
      <c r="UY75" s="188"/>
      <c r="UZ75" s="188"/>
      <c r="VA75" s="188"/>
      <c r="VB75" s="188"/>
      <c r="VC75" s="188"/>
      <c r="VD75" s="188"/>
      <c r="VE75" s="188"/>
      <c r="VF75" s="188"/>
      <c r="VG75" s="188"/>
      <c r="VH75" s="188"/>
      <c r="VI75" s="188"/>
      <c r="VJ75" s="188"/>
      <c r="VK75" s="188"/>
      <c r="VL75" s="188"/>
      <c r="VM75" s="188"/>
      <c r="VN75" s="188"/>
      <c r="VO75" s="188"/>
      <c r="VP75" s="188"/>
      <c r="VQ75" s="188"/>
      <c r="VR75" s="188"/>
      <c r="VS75" s="188"/>
      <c r="VT75" s="188"/>
      <c r="VU75" s="188"/>
      <c r="VV75" s="188"/>
      <c r="VW75" s="188"/>
      <c r="VX75" s="188"/>
      <c r="VY75" s="188"/>
      <c r="VZ75" s="188"/>
      <c r="WA75" s="188"/>
      <c r="WB75" s="188"/>
      <c r="WC75" s="188"/>
      <c r="WD75" s="188"/>
      <c r="WE75" s="188"/>
      <c r="WF75" s="188"/>
      <c r="WG75" s="188"/>
      <c r="WH75" s="188"/>
      <c r="WI75" s="188"/>
      <c r="WJ75" s="188"/>
      <c r="WK75" s="188"/>
      <c r="WL75" s="188"/>
      <c r="WM75" s="188"/>
      <c r="WN75" s="188"/>
      <c r="WO75" s="188"/>
      <c r="WP75" s="188"/>
      <c r="WQ75" s="188"/>
      <c r="WR75" s="188"/>
      <c r="WS75" s="188"/>
      <c r="WT75" s="188"/>
      <c r="WU75" s="188"/>
      <c r="WV75" s="188"/>
      <c r="WW75" s="188"/>
      <c r="WX75" s="188"/>
      <c r="WY75" s="188"/>
      <c r="WZ75" s="188"/>
      <c r="XA75" s="188"/>
      <c r="XB75" s="188"/>
      <c r="XC75" s="188"/>
      <c r="XD75" s="188"/>
      <c r="XE75" s="188"/>
      <c r="XF75" s="188"/>
      <c r="XG75" s="188"/>
      <c r="XH75" s="188"/>
      <c r="XI75" s="188"/>
      <c r="XJ75" s="188"/>
      <c r="XK75" s="188"/>
      <c r="XL75" s="188"/>
      <c r="XM75" s="188"/>
      <c r="XN75" s="188"/>
      <c r="XO75" s="188"/>
      <c r="XP75" s="188"/>
      <c r="XQ75" s="188"/>
      <c r="XR75" s="188"/>
      <c r="XS75" s="188"/>
      <c r="XT75" s="188"/>
      <c r="XU75" s="188"/>
      <c r="XV75" s="188"/>
      <c r="XW75" s="188"/>
      <c r="XX75" s="188"/>
      <c r="XY75" s="188"/>
      <c r="XZ75" s="188"/>
      <c r="YA75" s="188"/>
      <c r="YB75" s="188"/>
      <c r="YC75" s="188"/>
      <c r="YD75" s="188"/>
      <c r="YE75" s="188"/>
      <c r="YF75" s="188"/>
      <c r="YG75" s="188"/>
      <c r="YH75" s="188"/>
      <c r="YI75" s="188"/>
      <c r="YJ75" s="188"/>
      <c r="YK75" s="188"/>
      <c r="YL75" s="188"/>
      <c r="YM75" s="188"/>
      <c r="YN75" s="188"/>
      <c r="YO75" s="188"/>
      <c r="YP75" s="188"/>
      <c r="YQ75" s="188"/>
      <c r="YR75" s="188"/>
      <c r="YS75" s="188"/>
      <c r="YT75" s="188"/>
      <c r="YU75" s="188"/>
      <c r="YV75" s="188"/>
      <c r="YW75" s="188"/>
      <c r="YX75" s="188"/>
      <c r="YY75" s="188"/>
      <c r="YZ75" s="188"/>
      <c r="ZA75" s="188"/>
      <c r="ZB75" s="188"/>
      <c r="ZC75" s="188"/>
      <c r="ZD75" s="188"/>
      <c r="ZE75" s="188"/>
      <c r="ZF75" s="188"/>
      <c r="ZG75" s="188"/>
      <c r="ZH75" s="188"/>
      <c r="ZI75" s="188"/>
      <c r="ZJ75" s="188"/>
      <c r="ZK75" s="188"/>
      <c r="ZL75" s="188"/>
      <c r="ZM75" s="188"/>
      <c r="ZN75" s="188"/>
      <c r="ZO75" s="188"/>
      <c r="ZP75" s="188"/>
      <c r="ZQ75" s="188"/>
      <c r="ZR75" s="188"/>
      <c r="ZS75" s="188"/>
      <c r="ZT75" s="188"/>
      <c r="ZU75" s="188"/>
      <c r="ZV75" s="188"/>
      <c r="ZW75" s="188"/>
      <c r="ZX75" s="188"/>
      <c r="ZY75" s="188"/>
      <c r="ZZ75" s="188"/>
      <c r="AAA75" s="188"/>
      <c r="AAB75" s="188"/>
      <c r="AAC75" s="188"/>
      <c r="AAD75" s="188"/>
      <c r="AAE75" s="188"/>
      <c r="AAF75" s="188"/>
      <c r="AAG75" s="188"/>
      <c r="AAH75" s="188"/>
      <c r="AAI75" s="188"/>
      <c r="AAJ75" s="188"/>
      <c r="AAK75" s="188"/>
      <c r="AAL75" s="188"/>
      <c r="AAM75" s="188"/>
      <c r="AAN75" s="188"/>
      <c r="AAO75" s="188"/>
      <c r="AAP75" s="188"/>
      <c r="AAQ75" s="188"/>
      <c r="AAR75" s="188"/>
      <c r="AAS75" s="188"/>
      <c r="AAT75" s="188"/>
      <c r="AAU75" s="188"/>
      <c r="AAV75" s="188"/>
      <c r="AAW75" s="188"/>
      <c r="AAX75" s="188"/>
      <c r="AAY75" s="188"/>
      <c r="AAZ75" s="188"/>
      <c r="ABA75" s="188"/>
      <c r="ABB75" s="188"/>
      <c r="ABC75" s="188"/>
      <c r="ABD75" s="188"/>
      <c r="ABE75" s="188"/>
      <c r="ABF75" s="188"/>
      <c r="ABG75" s="188"/>
      <c r="ABH75" s="188"/>
      <c r="ABI75" s="188"/>
      <c r="ABJ75" s="188"/>
      <c r="ABK75" s="188"/>
      <c r="ABL75" s="188"/>
      <c r="ABM75" s="188"/>
      <c r="ABN75" s="188"/>
      <c r="ABO75" s="188"/>
      <c r="ABP75" s="188"/>
      <c r="ABQ75" s="188"/>
      <c r="ABR75" s="188"/>
      <c r="ABS75" s="188"/>
      <c r="ABT75" s="188"/>
      <c r="ABU75" s="188"/>
      <c r="ABV75" s="188"/>
      <c r="ABW75" s="188"/>
      <c r="ABX75" s="188"/>
      <c r="ABY75" s="188"/>
      <c r="ABZ75" s="188"/>
      <c r="ACA75" s="188"/>
      <c r="ACB75" s="188"/>
      <c r="ACC75" s="188"/>
      <c r="ACD75" s="188"/>
      <c r="ACE75" s="188"/>
      <c r="ACF75" s="188"/>
      <c r="ACG75" s="188"/>
      <c r="ACH75" s="188"/>
      <c r="ACI75" s="188"/>
      <c r="ACJ75" s="188"/>
      <c r="ACK75" s="188"/>
      <c r="ACL75" s="188"/>
      <c r="ACM75" s="188"/>
      <c r="ACN75" s="188"/>
      <c r="ACO75" s="188"/>
      <c r="ACP75" s="188"/>
      <c r="ACQ75" s="188"/>
      <c r="ACR75" s="188"/>
      <c r="ACS75" s="188"/>
      <c r="ACT75" s="188"/>
      <c r="ACU75" s="188"/>
      <c r="ACV75" s="188"/>
      <c r="ACW75" s="188"/>
      <c r="ACX75" s="188"/>
      <c r="ACY75" s="188"/>
      <c r="ACZ75" s="188"/>
      <c r="ADA75" s="188"/>
      <c r="ADB75" s="188"/>
      <c r="ADC75" s="188"/>
      <c r="ADD75" s="188"/>
      <c r="ADE75" s="188"/>
      <c r="ADF75" s="188"/>
      <c r="ADG75" s="188"/>
      <c r="ADH75" s="188"/>
      <c r="ADI75" s="188"/>
      <c r="ADJ75" s="188"/>
      <c r="ADK75" s="188"/>
      <c r="ADL75" s="188"/>
      <c r="ADM75" s="188"/>
      <c r="ADN75" s="188"/>
      <c r="ADO75" s="188"/>
      <c r="ADP75" s="188"/>
      <c r="ADQ75" s="188"/>
      <c r="ADR75" s="188"/>
      <c r="ADS75" s="188"/>
      <c r="ADT75" s="188"/>
      <c r="ADU75" s="188"/>
      <c r="ADV75" s="188"/>
      <c r="ADW75" s="188"/>
      <c r="ADX75" s="188"/>
      <c r="ADY75" s="188"/>
      <c r="ADZ75" s="188"/>
      <c r="AEA75" s="188"/>
      <c r="AEB75" s="188"/>
      <c r="AEC75" s="188"/>
      <c r="AED75" s="188"/>
      <c r="AEE75" s="188"/>
      <c r="AEF75" s="188"/>
      <c r="AEG75" s="188"/>
      <c r="AEH75" s="188"/>
      <c r="AEI75" s="188"/>
      <c r="AEJ75" s="188"/>
      <c r="AEK75" s="188"/>
      <c r="AEL75" s="188"/>
      <c r="AEM75" s="188"/>
      <c r="AEN75" s="188"/>
      <c r="AEO75" s="188"/>
      <c r="AEP75" s="188"/>
      <c r="AEQ75" s="188"/>
      <c r="AER75" s="188"/>
      <c r="AES75" s="188"/>
      <c r="AET75" s="188"/>
      <c r="AEU75" s="188"/>
      <c r="AEV75" s="188"/>
      <c r="AEW75" s="188"/>
      <c r="AEX75" s="188"/>
      <c r="AEY75" s="188"/>
      <c r="AEZ75" s="188"/>
      <c r="AFA75" s="188"/>
      <c r="AFB75" s="188"/>
      <c r="AFC75" s="188"/>
      <c r="AFD75" s="188"/>
      <c r="AFE75" s="188"/>
      <c r="AFF75" s="188"/>
      <c r="AFG75" s="188"/>
      <c r="AFH75" s="188"/>
      <c r="AFI75" s="188"/>
      <c r="AFJ75" s="188"/>
      <c r="AFK75" s="188"/>
      <c r="AFL75" s="188"/>
      <c r="AFM75" s="188"/>
      <c r="AFN75" s="188"/>
      <c r="AFO75" s="188"/>
      <c r="AFP75" s="188"/>
      <c r="AFQ75" s="188"/>
      <c r="AFR75" s="188"/>
      <c r="AFS75" s="188"/>
      <c r="AFT75" s="188"/>
      <c r="AFU75" s="188"/>
      <c r="AFV75" s="188"/>
      <c r="AFW75" s="188"/>
      <c r="AFX75" s="188"/>
      <c r="AFY75" s="188"/>
      <c r="AFZ75" s="188"/>
      <c r="AGA75" s="188"/>
      <c r="AGB75" s="188"/>
      <c r="AGC75" s="188"/>
      <c r="AGD75" s="188"/>
      <c r="AGE75" s="188"/>
      <c r="AGF75" s="188"/>
      <c r="AGG75" s="188"/>
      <c r="AGH75" s="188"/>
      <c r="AGI75" s="188"/>
      <c r="AGJ75" s="188"/>
      <c r="AGK75" s="188"/>
      <c r="AGL75" s="188"/>
      <c r="AGM75" s="188"/>
      <c r="AGN75" s="188"/>
      <c r="AGO75" s="188"/>
      <c r="AGP75" s="188"/>
      <c r="AGQ75" s="188"/>
      <c r="AGR75" s="188"/>
      <c r="AGS75" s="188"/>
      <c r="AGT75" s="188"/>
      <c r="AGU75" s="188"/>
      <c r="AGV75" s="188"/>
      <c r="AGW75" s="188"/>
      <c r="AGX75" s="188"/>
      <c r="AGY75" s="188"/>
      <c r="AGZ75" s="188"/>
      <c r="AHA75" s="188"/>
      <c r="AHB75" s="188"/>
      <c r="AHC75" s="188"/>
      <c r="AHD75" s="188"/>
      <c r="AHE75" s="188"/>
      <c r="AHF75" s="188"/>
      <c r="AHG75" s="188"/>
      <c r="AHH75" s="188"/>
      <c r="AHI75" s="188"/>
      <c r="AHJ75" s="188"/>
      <c r="AHK75" s="188"/>
      <c r="AHL75" s="188"/>
      <c r="AHM75" s="188"/>
      <c r="AHN75" s="188"/>
      <c r="AHO75" s="188"/>
      <c r="AHP75" s="188"/>
      <c r="AHQ75" s="188"/>
      <c r="AHR75" s="188"/>
      <c r="AHS75" s="188"/>
      <c r="AHT75" s="188"/>
      <c r="AHU75" s="188"/>
      <c r="AHV75" s="188"/>
      <c r="AHW75" s="188"/>
      <c r="AHX75" s="188"/>
      <c r="AHY75" s="188"/>
      <c r="AHZ75" s="188"/>
      <c r="AIA75" s="188"/>
      <c r="AIB75" s="188"/>
      <c r="AIC75" s="188"/>
      <c r="AID75" s="188"/>
      <c r="AIE75" s="188"/>
      <c r="AIF75" s="188"/>
      <c r="AIG75" s="188"/>
      <c r="AIH75" s="188"/>
      <c r="AII75" s="188"/>
      <c r="AIJ75" s="188"/>
      <c r="AIK75" s="188"/>
      <c r="AIL75" s="188"/>
      <c r="AIM75" s="188"/>
      <c r="AIN75" s="188"/>
      <c r="AIO75" s="188"/>
      <c r="AIP75" s="188"/>
      <c r="AIQ75" s="188"/>
      <c r="AIR75" s="188"/>
      <c r="AIS75" s="188"/>
      <c r="AIT75" s="188"/>
      <c r="AIU75" s="188"/>
      <c r="AIV75" s="188"/>
      <c r="AIW75" s="188"/>
      <c r="AIX75" s="188"/>
      <c r="AIY75" s="188"/>
      <c r="AIZ75" s="188"/>
      <c r="AJA75" s="188"/>
      <c r="AJB75" s="188"/>
      <c r="AJC75" s="188"/>
      <c r="AJD75" s="188"/>
      <c r="AJE75" s="188"/>
      <c r="AJF75" s="188"/>
      <c r="AJG75" s="188"/>
      <c r="AJH75" s="188"/>
      <c r="AJI75" s="188"/>
      <c r="AJJ75" s="188"/>
      <c r="AJK75" s="188"/>
      <c r="AJL75" s="188"/>
      <c r="AJM75" s="188"/>
      <c r="AJN75" s="188"/>
      <c r="AJO75" s="188"/>
      <c r="AJP75" s="188"/>
      <c r="AJQ75" s="188"/>
      <c r="AJR75" s="188"/>
      <c r="AJS75" s="188"/>
      <c r="AJT75" s="188"/>
      <c r="AJU75" s="188"/>
      <c r="AJV75" s="188"/>
      <c r="AJW75" s="188"/>
      <c r="AJX75" s="188"/>
      <c r="AJY75" s="188"/>
      <c r="AJZ75" s="188"/>
      <c r="AKA75" s="188"/>
      <c r="AKB75" s="188"/>
      <c r="AKC75" s="188"/>
      <c r="AKD75" s="188"/>
      <c r="AKE75" s="188"/>
      <c r="AKF75" s="188"/>
      <c r="AKG75" s="188"/>
      <c r="AKH75" s="188"/>
      <c r="AKI75" s="188"/>
      <c r="AKJ75" s="188"/>
      <c r="AKK75" s="188"/>
      <c r="AKL75" s="188"/>
      <c r="AKM75" s="188"/>
      <c r="AKN75" s="188"/>
      <c r="AKO75" s="188"/>
      <c r="AKP75" s="188"/>
      <c r="AKQ75" s="188"/>
      <c r="AKR75" s="188"/>
      <c r="AKS75" s="188"/>
      <c r="AKT75" s="188"/>
      <c r="AKU75" s="188"/>
      <c r="AKV75" s="188"/>
      <c r="AKW75" s="188"/>
      <c r="AKX75" s="188"/>
      <c r="AKY75" s="188"/>
      <c r="AKZ75" s="188"/>
      <c r="ALA75" s="188"/>
      <c r="ALB75" s="188"/>
      <c r="ALC75" s="188"/>
      <c r="ALD75" s="188"/>
      <c r="ALE75" s="188"/>
      <c r="ALF75" s="188"/>
      <c r="ALG75" s="188"/>
      <c r="ALH75" s="188"/>
      <c r="ALI75" s="188"/>
      <c r="ALJ75" s="188"/>
      <c r="ALK75" s="188"/>
      <c r="ALL75" s="188"/>
      <c r="ALM75" s="188"/>
      <c r="ALN75" s="188"/>
      <c r="ALO75" s="188"/>
      <c r="ALP75" s="188"/>
      <c r="ALQ75" s="188"/>
      <c r="ALR75" s="188"/>
      <c r="ALS75" s="188"/>
      <c r="ALT75" s="188"/>
      <c r="ALU75" s="188"/>
      <c r="ALV75" s="188"/>
      <c r="ALW75" s="188"/>
      <c r="ALX75" s="188"/>
      <c r="ALY75" s="188"/>
      <c r="ALZ75" s="188"/>
      <c r="AMA75" s="188"/>
      <c r="AMB75" s="188"/>
      <c r="AMC75" s="188"/>
      <c r="AMD75" s="188"/>
      <c r="AME75" s="188"/>
      <c r="AMF75" s="188"/>
      <c r="AMG75" s="188"/>
      <c r="AMH75" s="188"/>
      <c r="AMI75" s="188"/>
      <c r="AMJ75" s="188"/>
    </row>
    <row r="76" spans="1:1024" ht="15" x14ac:dyDescent="0.25">
      <c r="A76" s="179"/>
      <c r="B76" s="179"/>
      <c r="C76" s="179"/>
      <c r="D76" s="179"/>
      <c r="E76" s="179"/>
      <c r="F76" s="179"/>
      <c r="G76" s="179"/>
      <c r="H76" s="179"/>
      <c r="I76" s="179"/>
      <c r="J76" s="179"/>
      <c r="K76" s="179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88"/>
      <c r="DX76" s="188"/>
      <c r="DY76" s="188"/>
      <c r="DZ76" s="188"/>
      <c r="EA76" s="188"/>
      <c r="EB76" s="188"/>
      <c r="EC76" s="188"/>
      <c r="ED76" s="188"/>
      <c r="EE76" s="188"/>
      <c r="EF76" s="188"/>
      <c r="EG76" s="188"/>
      <c r="EH76" s="188"/>
      <c r="EI76" s="188"/>
      <c r="EJ76" s="188"/>
      <c r="EK76" s="188"/>
      <c r="EL76" s="188"/>
      <c r="EM76" s="188"/>
      <c r="EN76" s="188"/>
      <c r="EO76" s="188"/>
      <c r="EP76" s="188"/>
      <c r="EQ76" s="188"/>
      <c r="ER76" s="188"/>
      <c r="ES76" s="188"/>
      <c r="ET76" s="188"/>
      <c r="EU76" s="188"/>
      <c r="EV76" s="188"/>
      <c r="EW76" s="188"/>
      <c r="EX76" s="188"/>
      <c r="EY76" s="188"/>
      <c r="EZ76" s="188"/>
      <c r="FA76" s="188"/>
      <c r="FB76" s="188"/>
      <c r="FC76" s="188"/>
      <c r="FD76" s="188"/>
      <c r="FE76" s="188"/>
      <c r="FF76" s="188"/>
      <c r="FG76" s="188"/>
      <c r="FH76" s="188"/>
      <c r="FI76" s="188"/>
      <c r="FJ76" s="188"/>
      <c r="FK76" s="188"/>
      <c r="FL76" s="188"/>
      <c r="FM76" s="188"/>
      <c r="FN76" s="188"/>
      <c r="FO76" s="188"/>
      <c r="FP76" s="188"/>
      <c r="FQ76" s="188"/>
      <c r="FR76" s="188"/>
      <c r="FS76" s="188"/>
      <c r="FT76" s="188"/>
      <c r="FU76" s="188"/>
      <c r="FV76" s="188"/>
      <c r="FW76" s="188"/>
      <c r="FX76" s="188"/>
      <c r="FY76" s="188"/>
      <c r="FZ76" s="188"/>
      <c r="GA76" s="188"/>
      <c r="GB76" s="188"/>
      <c r="GC76" s="188"/>
      <c r="GD76" s="188"/>
      <c r="GE76" s="188"/>
      <c r="GF76" s="188"/>
      <c r="GG76" s="188"/>
      <c r="GH76" s="188"/>
      <c r="GI76" s="188"/>
      <c r="GJ76" s="188"/>
      <c r="GK76" s="188"/>
      <c r="GL76" s="188"/>
      <c r="GM76" s="188"/>
      <c r="GN76" s="188"/>
      <c r="GO76" s="188"/>
      <c r="GP76" s="188"/>
      <c r="GQ76" s="188"/>
      <c r="GR76" s="188"/>
      <c r="GS76" s="188"/>
      <c r="GT76" s="188"/>
      <c r="GU76" s="188"/>
      <c r="GV76" s="188"/>
      <c r="GW76" s="188"/>
      <c r="GX76" s="188"/>
      <c r="GY76" s="188"/>
      <c r="GZ76" s="188"/>
      <c r="HA76" s="188"/>
      <c r="HB76" s="188"/>
      <c r="HC76" s="188"/>
      <c r="HD76" s="188"/>
      <c r="HE76" s="188"/>
      <c r="HF76" s="188"/>
      <c r="HG76" s="188"/>
      <c r="HH76" s="188"/>
      <c r="HI76" s="188"/>
      <c r="HJ76" s="188"/>
      <c r="HK76" s="188"/>
      <c r="HL76" s="188"/>
      <c r="HM76" s="188"/>
      <c r="HN76" s="188"/>
      <c r="HO76" s="188"/>
      <c r="HP76" s="188"/>
      <c r="HQ76" s="188"/>
      <c r="HR76" s="188"/>
      <c r="HS76" s="188"/>
      <c r="HT76" s="188"/>
      <c r="HU76" s="188"/>
      <c r="HV76" s="188"/>
      <c r="HW76" s="188"/>
      <c r="HX76" s="188"/>
      <c r="HY76" s="188"/>
      <c r="HZ76" s="188"/>
      <c r="IA76" s="188"/>
      <c r="IB76" s="188"/>
      <c r="IC76" s="188"/>
      <c r="ID76" s="188"/>
      <c r="IE76" s="188"/>
      <c r="IF76" s="188"/>
      <c r="IG76" s="188"/>
      <c r="IH76" s="188"/>
      <c r="II76" s="188"/>
      <c r="IJ76" s="188"/>
      <c r="IK76" s="188"/>
      <c r="IL76" s="188"/>
      <c r="IM76" s="188"/>
      <c r="IN76" s="188"/>
      <c r="IO76" s="188"/>
      <c r="IP76" s="188"/>
      <c r="IQ76" s="188"/>
      <c r="IR76" s="188"/>
      <c r="IS76" s="188"/>
      <c r="IT76" s="188"/>
      <c r="IU76" s="188"/>
      <c r="IV76" s="188"/>
      <c r="IW76" s="188"/>
      <c r="IX76" s="188"/>
      <c r="IY76" s="188"/>
      <c r="IZ76" s="188"/>
      <c r="JA76" s="188"/>
      <c r="JB76" s="188"/>
      <c r="JC76" s="188"/>
      <c r="JD76" s="188"/>
      <c r="JE76" s="188"/>
      <c r="JF76" s="188"/>
      <c r="JG76" s="188"/>
      <c r="JH76" s="188"/>
      <c r="JI76" s="188"/>
      <c r="JJ76" s="188"/>
      <c r="JK76" s="188"/>
      <c r="JL76" s="188"/>
      <c r="JM76" s="188"/>
      <c r="JN76" s="188"/>
      <c r="JO76" s="188"/>
      <c r="JP76" s="188"/>
      <c r="JQ76" s="188"/>
      <c r="JR76" s="188"/>
      <c r="JS76" s="188"/>
      <c r="JT76" s="188"/>
      <c r="JU76" s="188"/>
      <c r="JV76" s="188"/>
      <c r="JW76" s="188"/>
      <c r="JX76" s="188"/>
      <c r="JY76" s="188"/>
      <c r="JZ76" s="188"/>
      <c r="KA76" s="188"/>
      <c r="KB76" s="188"/>
      <c r="KC76" s="188"/>
      <c r="KD76" s="188"/>
      <c r="KE76" s="188"/>
      <c r="KF76" s="188"/>
      <c r="KG76" s="188"/>
      <c r="KH76" s="188"/>
      <c r="KI76" s="188"/>
      <c r="KJ76" s="188"/>
      <c r="KK76" s="188"/>
      <c r="KL76" s="188"/>
      <c r="KM76" s="188"/>
      <c r="KN76" s="188"/>
      <c r="KO76" s="188"/>
      <c r="KP76" s="188"/>
      <c r="KQ76" s="188"/>
      <c r="KR76" s="188"/>
      <c r="KS76" s="188"/>
      <c r="KT76" s="188"/>
      <c r="KU76" s="188"/>
      <c r="KV76" s="188"/>
      <c r="KW76" s="188"/>
      <c r="KX76" s="188"/>
      <c r="KY76" s="188"/>
      <c r="KZ76" s="188"/>
      <c r="LA76" s="188"/>
      <c r="LB76" s="188"/>
      <c r="LC76" s="188"/>
      <c r="LD76" s="188"/>
      <c r="LE76" s="188"/>
      <c r="LF76" s="188"/>
      <c r="LG76" s="188"/>
      <c r="LH76" s="188"/>
      <c r="LI76" s="188"/>
      <c r="LJ76" s="188"/>
      <c r="LK76" s="188"/>
      <c r="LL76" s="188"/>
      <c r="LM76" s="188"/>
      <c r="LN76" s="188"/>
      <c r="LO76" s="188"/>
      <c r="LP76" s="188"/>
      <c r="LQ76" s="188"/>
      <c r="LR76" s="188"/>
      <c r="LS76" s="188"/>
      <c r="LT76" s="188"/>
      <c r="LU76" s="188"/>
      <c r="LV76" s="188"/>
      <c r="LW76" s="188"/>
      <c r="LX76" s="188"/>
      <c r="LY76" s="188"/>
      <c r="LZ76" s="188"/>
      <c r="MA76" s="188"/>
      <c r="MB76" s="188"/>
      <c r="MC76" s="188"/>
      <c r="MD76" s="188"/>
      <c r="ME76" s="188"/>
      <c r="MF76" s="188"/>
      <c r="MG76" s="188"/>
      <c r="MH76" s="188"/>
      <c r="MI76" s="188"/>
      <c r="MJ76" s="188"/>
      <c r="MK76" s="188"/>
      <c r="ML76" s="188"/>
      <c r="MM76" s="188"/>
      <c r="MN76" s="188"/>
      <c r="MO76" s="188"/>
      <c r="MP76" s="188"/>
      <c r="MQ76" s="188"/>
      <c r="MR76" s="188"/>
      <c r="MS76" s="188"/>
      <c r="MT76" s="188"/>
      <c r="MU76" s="188"/>
      <c r="MV76" s="188"/>
      <c r="MW76" s="188"/>
      <c r="MX76" s="188"/>
      <c r="MY76" s="188"/>
      <c r="MZ76" s="188"/>
      <c r="NA76" s="188"/>
      <c r="NB76" s="188"/>
      <c r="NC76" s="188"/>
      <c r="ND76" s="188"/>
      <c r="NE76" s="188"/>
      <c r="NF76" s="188"/>
      <c r="NG76" s="188"/>
      <c r="NH76" s="188"/>
      <c r="NI76" s="188"/>
      <c r="NJ76" s="188"/>
      <c r="NK76" s="188"/>
      <c r="NL76" s="188"/>
      <c r="NM76" s="188"/>
      <c r="NN76" s="188"/>
      <c r="NO76" s="188"/>
      <c r="NP76" s="188"/>
      <c r="NQ76" s="188"/>
      <c r="NR76" s="188"/>
      <c r="NS76" s="188"/>
      <c r="NT76" s="188"/>
      <c r="NU76" s="188"/>
      <c r="NV76" s="188"/>
      <c r="NW76" s="188"/>
      <c r="NX76" s="188"/>
      <c r="NY76" s="188"/>
      <c r="NZ76" s="188"/>
      <c r="OA76" s="188"/>
      <c r="OB76" s="188"/>
      <c r="OC76" s="188"/>
      <c r="OD76" s="188"/>
      <c r="OE76" s="188"/>
      <c r="OF76" s="188"/>
      <c r="OG76" s="188"/>
      <c r="OH76" s="188"/>
      <c r="OI76" s="188"/>
      <c r="OJ76" s="188"/>
      <c r="OK76" s="188"/>
      <c r="OL76" s="188"/>
      <c r="OM76" s="188"/>
      <c r="ON76" s="188"/>
      <c r="OO76" s="188"/>
      <c r="OP76" s="188"/>
      <c r="OQ76" s="188"/>
      <c r="OR76" s="188"/>
      <c r="OS76" s="188"/>
      <c r="OT76" s="188"/>
      <c r="OU76" s="188"/>
      <c r="OV76" s="188"/>
      <c r="OW76" s="188"/>
      <c r="OX76" s="188"/>
      <c r="OY76" s="188"/>
      <c r="OZ76" s="188"/>
      <c r="PA76" s="188"/>
      <c r="PB76" s="188"/>
      <c r="PC76" s="188"/>
      <c r="PD76" s="188"/>
      <c r="PE76" s="188"/>
      <c r="PF76" s="188"/>
      <c r="PG76" s="188"/>
      <c r="PH76" s="188"/>
      <c r="PI76" s="188"/>
      <c r="PJ76" s="188"/>
      <c r="PK76" s="188"/>
      <c r="PL76" s="188"/>
      <c r="PM76" s="188"/>
      <c r="PN76" s="188"/>
      <c r="PO76" s="188"/>
      <c r="PP76" s="188"/>
      <c r="PQ76" s="188"/>
      <c r="PR76" s="188"/>
      <c r="PS76" s="188"/>
      <c r="PT76" s="188"/>
      <c r="PU76" s="188"/>
      <c r="PV76" s="188"/>
      <c r="PW76" s="188"/>
      <c r="PX76" s="188"/>
      <c r="PY76" s="188"/>
      <c r="PZ76" s="188"/>
      <c r="QA76" s="188"/>
      <c r="QB76" s="188"/>
      <c r="QC76" s="188"/>
      <c r="QD76" s="188"/>
      <c r="QE76" s="188"/>
      <c r="QF76" s="188"/>
      <c r="QG76" s="188"/>
      <c r="QH76" s="188"/>
      <c r="QI76" s="188"/>
      <c r="QJ76" s="188"/>
      <c r="QK76" s="188"/>
      <c r="QL76" s="188"/>
      <c r="QM76" s="188"/>
      <c r="QN76" s="188"/>
      <c r="QO76" s="188"/>
      <c r="QP76" s="188"/>
      <c r="QQ76" s="188"/>
      <c r="QR76" s="188"/>
      <c r="QS76" s="188"/>
      <c r="QT76" s="188"/>
      <c r="QU76" s="188"/>
      <c r="QV76" s="188"/>
      <c r="QW76" s="188"/>
      <c r="QX76" s="188"/>
      <c r="QY76" s="188"/>
      <c r="QZ76" s="188"/>
      <c r="RA76" s="188"/>
      <c r="RB76" s="188"/>
      <c r="RC76" s="188"/>
      <c r="RD76" s="188"/>
      <c r="RE76" s="188"/>
      <c r="RF76" s="188"/>
      <c r="RG76" s="188"/>
      <c r="RH76" s="188"/>
      <c r="RI76" s="188"/>
      <c r="RJ76" s="188"/>
      <c r="RK76" s="188"/>
      <c r="RL76" s="188"/>
      <c r="RM76" s="188"/>
      <c r="RN76" s="188"/>
      <c r="RO76" s="188"/>
      <c r="RP76" s="188"/>
      <c r="RQ76" s="188"/>
      <c r="RR76" s="188"/>
      <c r="RS76" s="188"/>
      <c r="RT76" s="188"/>
      <c r="RU76" s="188"/>
      <c r="RV76" s="188"/>
      <c r="RW76" s="188"/>
      <c r="RX76" s="188"/>
      <c r="RY76" s="188"/>
      <c r="RZ76" s="188"/>
      <c r="SA76" s="188"/>
      <c r="SB76" s="188"/>
      <c r="SC76" s="188"/>
      <c r="SD76" s="188"/>
      <c r="SE76" s="188"/>
      <c r="SF76" s="188"/>
      <c r="SG76" s="188"/>
      <c r="SH76" s="188"/>
      <c r="SI76" s="188"/>
      <c r="SJ76" s="188"/>
      <c r="SK76" s="188"/>
      <c r="SL76" s="188"/>
      <c r="SM76" s="188"/>
      <c r="SN76" s="188"/>
      <c r="SO76" s="188"/>
      <c r="SP76" s="188"/>
      <c r="SQ76" s="188"/>
      <c r="SR76" s="188"/>
      <c r="SS76" s="188"/>
      <c r="ST76" s="188"/>
      <c r="SU76" s="188"/>
      <c r="SV76" s="188"/>
      <c r="SW76" s="188"/>
      <c r="SX76" s="188"/>
      <c r="SY76" s="188"/>
      <c r="SZ76" s="188"/>
      <c r="TA76" s="188"/>
      <c r="TB76" s="188"/>
      <c r="TC76" s="188"/>
      <c r="TD76" s="188"/>
      <c r="TE76" s="188"/>
      <c r="TF76" s="188"/>
      <c r="TG76" s="188"/>
      <c r="TH76" s="188"/>
      <c r="TI76" s="188"/>
      <c r="TJ76" s="188"/>
      <c r="TK76" s="188"/>
      <c r="TL76" s="188"/>
      <c r="TM76" s="188"/>
      <c r="TN76" s="188"/>
      <c r="TO76" s="188"/>
      <c r="TP76" s="188"/>
      <c r="TQ76" s="188"/>
      <c r="TR76" s="188"/>
      <c r="TS76" s="188"/>
      <c r="TT76" s="188"/>
      <c r="TU76" s="188"/>
      <c r="TV76" s="188"/>
      <c r="TW76" s="188"/>
      <c r="TX76" s="188"/>
      <c r="TY76" s="188"/>
      <c r="TZ76" s="188"/>
      <c r="UA76" s="188"/>
      <c r="UB76" s="188"/>
      <c r="UC76" s="188"/>
      <c r="UD76" s="188"/>
      <c r="UE76" s="188"/>
      <c r="UF76" s="188"/>
      <c r="UG76" s="188"/>
      <c r="UH76" s="188"/>
      <c r="UI76" s="188"/>
      <c r="UJ76" s="188"/>
      <c r="UK76" s="188"/>
      <c r="UL76" s="188"/>
      <c r="UM76" s="188"/>
      <c r="UN76" s="188"/>
      <c r="UO76" s="188"/>
      <c r="UP76" s="188"/>
      <c r="UQ76" s="188"/>
      <c r="UR76" s="188"/>
      <c r="US76" s="188"/>
      <c r="UT76" s="188"/>
      <c r="UU76" s="188"/>
      <c r="UV76" s="188"/>
      <c r="UW76" s="188"/>
      <c r="UX76" s="188"/>
      <c r="UY76" s="188"/>
      <c r="UZ76" s="188"/>
      <c r="VA76" s="188"/>
      <c r="VB76" s="188"/>
      <c r="VC76" s="188"/>
      <c r="VD76" s="188"/>
      <c r="VE76" s="188"/>
      <c r="VF76" s="188"/>
      <c r="VG76" s="188"/>
      <c r="VH76" s="188"/>
      <c r="VI76" s="188"/>
      <c r="VJ76" s="188"/>
      <c r="VK76" s="188"/>
      <c r="VL76" s="188"/>
      <c r="VM76" s="188"/>
      <c r="VN76" s="188"/>
      <c r="VO76" s="188"/>
      <c r="VP76" s="188"/>
      <c r="VQ76" s="188"/>
      <c r="VR76" s="188"/>
      <c r="VS76" s="188"/>
      <c r="VT76" s="188"/>
      <c r="VU76" s="188"/>
      <c r="VV76" s="188"/>
      <c r="VW76" s="188"/>
      <c r="VX76" s="188"/>
      <c r="VY76" s="188"/>
      <c r="VZ76" s="188"/>
      <c r="WA76" s="188"/>
      <c r="WB76" s="188"/>
      <c r="WC76" s="188"/>
      <c r="WD76" s="188"/>
      <c r="WE76" s="188"/>
      <c r="WF76" s="188"/>
      <c r="WG76" s="188"/>
      <c r="WH76" s="188"/>
      <c r="WI76" s="188"/>
      <c r="WJ76" s="188"/>
      <c r="WK76" s="188"/>
      <c r="WL76" s="188"/>
      <c r="WM76" s="188"/>
      <c r="WN76" s="188"/>
      <c r="WO76" s="188"/>
      <c r="WP76" s="188"/>
      <c r="WQ76" s="188"/>
      <c r="WR76" s="188"/>
      <c r="WS76" s="188"/>
      <c r="WT76" s="188"/>
      <c r="WU76" s="188"/>
      <c r="WV76" s="188"/>
      <c r="WW76" s="188"/>
      <c r="WX76" s="188"/>
      <c r="WY76" s="188"/>
      <c r="WZ76" s="188"/>
      <c r="XA76" s="188"/>
      <c r="XB76" s="188"/>
      <c r="XC76" s="188"/>
      <c r="XD76" s="188"/>
      <c r="XE76" s="188"/>
      <c r="XF76" s="188"/>
      <c r="XG76" s="188"/>
      <c r="XH76" s="188"/>
      <c r="XI76" s="188"/>
      <c r="XJ76" s="188"/>
      <c r="XK76" s="188"/>
      <c r="XL76" s="188"/>
      <c r="XM76" s="188"/>
      <c r="XN76" s="188"/>
      <c r="XO76" s="188"/>
      <c r="XP76" s="188"/>
      <c r="XQ76" s="188"/>
      <c r="XR76" s="188"/>
      <c r="XS76" s="188"/>
      <c r="XT76" s="188"/>
      <c r="XU76" s="188"/>
      <c r="XV76" s="188"/>
      <c r="XW76" s="188"/>
      <c r="XX76" s="188"/>
      <c r="XY76" s="188"/>
      <c r="XZ76" s="188"/>
      <c r="YA76" s="188"/>
      <c r="YB76" s="188"/>
      <c r="YC76" s="188"/>
      <c r="YD76" s="188"/>
      <c r="YE76" s="188"/>
      <c r="YF76" s="188"/>
      <c r="YG76" s="188"/>
      <c r="YH76" s="188"/>
      <c r="YI76" s="188"/>
      <c r="YJ76" s="188"/>
      <c r="YK76" s="188"/>
      <c r="YL76" s="188"/>
      <c r="YM76" s="188"/>
      <c r="YN76" s="188"/>
      <c r="YO76" s="188"/>
      <c r="YP76" s="188"/>
      <c r="YQ76" s="188"/>
      <c r="YR76" s="188"/>
      <c r="YS76" s="188"/>
      <c r="YT76" s="188"/>
      <c r="YU76" s="188"/>
      <c r="YV76" s="188"/>
      <c r="YW76" s="188"/>
      <c r="YX76" s="188"/>
      <c r="YY76" s="188"/>
      <c r="YZ76" s="188"/>
      <c r="ZA76" s="188"/>
      <c r="ZB76" s="188"/>
      <c r="ZC76" s="188"/>
      <c r="ZD76" s="188"/>
      <c r="ZE76" s="188"/>
      <c r="ZF76" s="188"/>
      <c r="ZG76" s="188"/>
      <c r="ZH76" s="188"/>
      <c r="ZI76" s="188"/>
      <c r="ZJ76" s="188"/>
      <c r="ZK76" s="188"/>
      <c r="ZL76" s="188"/>
      <c r="ZM76" s="188"/>
      <c r="ZN76" s="188"/>
      <c r="ZO76" s="188"/>
      <c r="ZP76" s="188"/>
      <c r="ZQ76" s="188"/>
      <c r="ZR76" s="188"/>
      <c r="ZS76" s="188"/>
      <c r="ZT76" s="188"/>
      <c r="ZU76" s="188"/>
      <c r="ZV76" s="188"/>
      <c r="ZW76" s="188"/>
      <c r="ZX76" s="188"/>
      <c r="ZY76" s="188"/>
      <c r="ZZ76" s="188"/>
      <c r="AAA76" s="188"/>
      <c r="AAB76" s="188"/>
      <c r="AAC76" s="188"/>
      <c r="AAD76" s="188"/>
      <c r="AAE76" s="188"/>
      <c r="AAF76" s="188"/>
      <c r="AAG76" s="188"/>
      <c r="AAH76" s="188"/>
      <c r="AAI76" s="188"/>
      <c r="AAJ76" s="188"/>
      <c r="AAK76" s="188"/>
      <c r="AAL76" s="188"/>
      <c r="AAM76" s="188"/>
      <c r="AAN76" s="188"/>
      <c r="AAO76" s="188"/>
      <c r="AAP76" s="188"/>
      <c r="AAQ76" s="188"/>
      <c r="AAR76" s="188"/>
      <c r="AAS76" s="188"/>
      <c r="AAT76" s="188"/>
      <c r="AAU76" s="188"/>
      <c r="AAV76" s="188"/>
      <c r="AAW76" s="188"/>
      <c r="AAX76" s="188"/>
      <c r="AAY76" s="188"/>
      <c r="AAZ76" s="188"/>
      <c r="ABA76" s="188"/>
      <c r="ABB76" s="188"/>
      <c r="ABC76" s="188"/>
      <c r="ABD76" s="188"/>
      <c r="ABE76" s="188"/>
      <c r="ABF76" s="188"/>
      <c r="ABG76" s="188"/>
      <c r="ABH76" s="188"/>
      <c r="ABI76" s="188"/>
      <c r="ABJ76" s="188"/>
      <c r="ABK76" s="188"/>
      <c r="ABL76" s="188"/>
      <c r="ABM76" s="188"/>
      <c r="ABN76" s="188"/>
      <c r="ABO76" s="188"/>
      <c r="ABP76" s="188"/>
      <c r="ABQ76" s="188"/>
      <c r="ABR76" s="188"/>
      <c r="ABS76" s="188"/>
      <c r="ABT76" s="188"/>
      <c r="ABU76" s="188"/>
      <c r="ABV76" s="188"/>
      <c r="ABW76" s="188"/>
      <c r="ABX76" s="188"/>
      <c r="ABY76" s="188"/>
      <c r="ABZ76" s="188"/>
      <c r="ACA76" s="188"/>
      <c r="ACB76" s="188"/>
      <c r="ACC76" s="188"/>
      <c r="ACD76" s="188"/>
      <c r="ACE76" s="188"/>
      <c r="ACF76" s="188"/>
      <c r="ACG76" s="188"/>
      <c r="ACH76" s="188"/>
      <c r="ACI76" s="188"/>
      <c r="ACJ76" s="188"/>
      <c r="ACK76" s="188"/>
      <c r="ACL76" s="188"/>
      <c r="ACM76" s="188"/>
      <c r="ACN76" s="188"/>
      <c r="ACO76" s="188"/>
      <c r="ACP76" s="188"/>
      <c r="ACQ76" s="188"/>
      <c r="ACR76" s="188"/>
      <c r="ACS76" s="188"/>
      <c r="ACT76" s="188"/>
      <c r="ACU76" s="188"/>
      <c r="ACV76" s="188"/>
      <c r="ACW76" s="188"/>
      <c r="ACX76" s="188"/>
      <c r="ACY76" s="188"/>
      <c r="ACZ76" s="188"/>
      <c r="ADA76" s="188"/>
      <c r="ADB76" s="188"/>
      <c r="ADC76" s="188"/>
      <c r="ADD76" s="188"/>
      <c r="ADE76" s="188"/>
      <c r="ADF76" s="188"/>
      <c r="ADG76" s="188"/>
      <c r="ADH76" s="188"/>
      <c r="ADI76" s="188"/>
      <c r="ADJ76" s="188"/>
      <c r="ADK76" s="188"/>
      <c r="ADL76" s="188"/>
      <c r="ADM76" s="188"/>
      <c r="ADN76" s="188"/>
      <c r="ADO76" s="188"/>
      <c r="ADP76" s="188"/>
      <c r="ADQ76" s="188"/>
      <c r="ADR76" s="188"/>
      <c r="ADS76" s="188"/>
      <c r="ADT76" s="188"/>
      <c r="ADU76" s="188"/>
      <c r="ADV76" s="188"/>
      <c r="ADW76" s="188"/>
      <c r="ADX76" s="188"/>
      <c r="ADY76" s="188"/>
      <c r="ADZ76" s="188"/>
      <c r="AEA76" s="188"/>
      <c r="AEB76" s="188"/>
      <c r="AEC76" s="188"/>
      <c r="AED76" s="188"/>
      <c r="AEE76" s="188"/>
      <c r="AEF76" s="188"/>
      <c r="AEG76" s="188"/>
      <c r="AEH76" s="188"/>
      <c r="AEI76" s="188"/>
      <c r="AEJ76" s="188"/>
      <c r="AEK76" s="188"/>
      <c r="AEL76" s="188"/>
      <c r="AEM76" s="188"/>
      <c r="AEN76" s="188"/>
      <c r="AEO76" s="188"/>
      <c r="AEP76" s="188"/>
      <c r="AEQ76" s="188"/>
      <c r="AER76" s="188"/>
      <c r="AES76" s="188"/>
      <c r="AET76" s="188"/>
      <c r="AEU76" s="188"/>
      <c r="AEV76" s="188"/>
      <c r="AEW76" s="188"/>
      <c r="AEX76" s="188"/>
      <c r="AEY76" s="188"/>
      <c r="AEZ76" s="188"/>
      <c r="AFA76" s="188"/>
      <c r="AFB76" s="188"/>
      <c r="AFC76" s="188"/>
      <c r="AFD76" s="188"/>
      <c r="AFE76" s="188"/>
      <c r="AFF76" s="188"/>
      <c r="AFG76" s="188"/>
      <c r="AFH76" s="188"/>
      <c r="AFI76" s="188"/>
      <c r="AFJ76" s="188"/>
      <c r="AFK76" s="188"/>
      <c r="AFL76" s="188"/>
      <c r="AFM76" s="188"/>
      <c r="AFN76" s="188"/>
      <c r="AFO76" s="188"/>
      <c r="AFP76" s="188"/>
      <c r="AFQ76" s="188"/>
      <c r="AFR76" s="188"/>
      <c r="AFS76" s="188"/>
      <c r="AFT76" s="188"/>
      <c r="AFU76" s="188"/>
      <c r="AFV76" s="188"/>
      <c r="AFW76" s="188"/>
      <c r="AFX76" s="188"/>
      <c r="AFY76" s="188"/>
      <c r="AFZ76" s="188"/>
      <c r="AGA76" s="188"/>
      <c r="AGB76" s="188"/>
      <c r="AGC76" s="188"/>
      <c r="AGD76" s="188"/>
      <c r="AGE76" s="188"/>
      <c r="AGF76" s="188"/>
      <c r="AGG76" s="188"/>
      <c r="AGH76" s="188"/>
      <c r="AGI76" s="188"/>
      <c r="AGJ76" s="188"/>
      <c r="AGK76" s="188"/>
      <c r="AGL76" s="188"/>
      <c r="AGM76" s="188"/>
      <c r="AGN76" s="188"/>
      <c r="AGO76" s="188"/>
      <c r="AGP76" s="188"/>
      <c r="AGQ76" s="188"/>
      <c r="AGR76" s="188"/>
      <c r="AGS76" s="188"/>
      <c r="AGT76" s="188"/>
      <c r="AGU76" s="188"/>
      <c r="AGV76" s="188"/>
      <c r="AGW76" s="188"/>
      <c r="AGX76" s="188"/>
      <c r="AGY76" s="188"/>
      <c r="AGZ76" s="188"/>
      <c r="AHA76" s="188"/>
      <c r="AHB76" s="188"/>
      <c r="AHC76" s="188"/>
      <c r="AHD76" s="188"/>
      <c r="AHE76" s="188"/>
      <c r="AHF76" s="188"/>
      <c r="AHG76" s="188"/>
      <c r="AHH76" s="188"/>
      <c r="AHI76" s="188"/>
      <c r="AHJ76" s="188"/>
      <c r="AHK76" s="188"/>
      <c r="AHL76" s="188"/>
      <c r="AHM76" s="188"/>
      <c r="AHN76" s="188"/>
      <c r="AHO76" s="188"/>
      <c r="AHP76" s="188"/>
      <c r="AHQ76" s="188"/>
      <c r="AHR76" s="188"/>
      <c r="AHS76" s="188"/>
      <c r="AHT76" s="188"/>
      <c r="AHU76" s="188"/>
      <c r="AHV76" s="188"/>
      <c r="AHW76" s="188"/>
      <c r="AHX76" s="188"/>
      <c r="AHY76" s="188"/>
      <c r="AHZ76" s="188"/>
      <c r="AIA76" s="188"/>
      <c r="AIB76" s="188"/>
      <c r="AIC76" s="188"/>
      <c r="AID76" s="188"/>
      <c r="AIE76" s="188"/>
      <c r="AIF76" s="188"/>
      <c r="AIG76" s="188"/>
      <c r="AIH76" s="188"/>
      <c r="AII76" s="188"/>
      <c r="AIJ76" s="188"/>
      <c r="AIK76" s="188"/>
      <c r="AIL76" s="188"/>
      <c r="AIM76" s="188"/>
      <c r="AIN76" s="188"/>
      <c r="AIO76" s="188"/>
      <c r="AIP76" s="188"/>
      <c r="AIQ76" s="188"/>
      <c r="AIR76" s="188"/>
      <c r="AIS76" s="188"/>
      <c r="AIT76" s="188"/>
      <c r="AIU76" s="188"/>
      <c r="AIV76" s="188"/>
      <c r="AIW76" s="188"/>
      <c r="AIX76" s="188"/>
      <c r="AIY76" s="188"/>
      <c r="AIZ76" s="188"/>
      <c r="AJA76" s="188"/>
      <c r="AJB76" s="188"/>
      <c r="AJC76" s="188"/>
      <c r="AJD76" s="188"/>
      <c r="AJE76" s="188"/>
      <c r="AJF76" s="188"/>
      <c r="AJG76" s="188"/>
      <c r="AJH76" s="188"/>
      <c r="AJI76" s="188"/>
      <c r="AJJ76" s="188"/>
      <c r="AJK76" s="188"/>
      <c r="AJL76" s="188"/>
      <c r="AJM76" s="188"/>
      <c r="AJN76" s="188"/>
      <c r="AJO76" s="188"/>
      <c r="AJP76" s="188"/>
      <c r="AJQ76" s="188"/>
      <c r="AJR76" s="188"/>
      <c r="AJS76" s="188"/>
      <c r="AJT76" s="188"/>
      <c r="AJU76" s="188"/>
      <c r="AJV76" s="188"/>
      <c r="AJW76" s="188"/>
      <c r="AJX76" s="188"/>
      <c r="AJY76" s="188"/>
      <c r="AJZ76" s="188"/>
      <c r="AKA76" s="188"/>
      <c r="AKB76" s="188"/>
      <c r="AKC76" s="188"/>
      <c r="AKD76" s="188"/>
      <c r="AKE76" s="188"/>
      <c r="AKF76" s="188"/>
      <c r="AKG76" s="188"/>
      <c r="AKH76" s="188"/>
      <c r="AKI76" s="188"/>
      <c r="AKJ76" s="188"/>
      <c r="AKK76" s="188"/>
      <c r="AKL76" s="188"/>
      <c r="AKM76" s="188"/>
      <c r="AKN76" s="188"/>
      <c r="AKO76" s="188"/>
      <c r="AKP76" s="188"/>
      <c r="AKQ76" s="188"/>
      <c r="AKR76" s="188"/>
      <c r="AKS76" s="188"/>
      <c r="AKT76" s="188"/>
      <c r="AKU76" s="188"/>
      <c r="AKV76" s="188"/>
      <c r="AKW76" s="188"/>
      <c r="AKX76" s="188"/>
      <c r="AKY76" s="188"/>
      <c r="AKZ76" s="188"/>
      <c r="ALA76" s="188"/>
      <c r="ALB76" s="188"/>
      <c r="ALC76" s="188"/>
      <c r="ALD76" s="188"/>
      <c r="ALE76" s="188"/>
      <c r="ALF76" s="188"/>
      <c r="ALG76" s="188"/>
      <c r="ALH76" s="188"/>
      <c r="ALI76" s="188"/>
      <c r="ALJ76" s="188"/>
      <c r="ALK76" s="188"/>
      <c r="ALL76" s="188"/>
      <c r="ALM76" s="188"/>
      <c r="ALN76" s="188"/>
      <c r="ALO76" s="188"/>
      <c r="ALP76" s="188"/>
      <c r="ALQ76" s="188"/>
      <c r="ALR76" s="188"/>
      <c r="ALS76" s="188"/>
      <c r="ALT76" s="188"/>
      <c r="ALU76" s="188"/>
      <c r="ALV76" s="188"/>
      <c r="ALW76" s="188"/>
      <c r="ALX76" s="188"/>
      <c r="ALY76" s="188"/>
      <c r="ALZ76" s="188"/>
      <c r="AMA76" s="188"/>
      <c r="AMB76" s="188"/>
      <c r="AMC76" s="188"/>
      <c r="AMD76" s="188"/>
      <c r="AME76" s="188"/>
      <c r="AMF76" s="188"/>
      <c r="AMG76" s="188"/>
      <c r="AMH76" s="188"/>
      <c r="AMI76" s="188"/>
      <c r="AMJ76" s="188"/>
    </row>
    <row r="77" spans="1:1024" ht="15" x14ac:dyDescent="0.25">
      <c r="A77" s="179"/>
      <c r="B77" s="179"/>
      <c r="C77" s="179"/>
      <c r="D77" s="179"/>
      <c r="E77" s="179"/>
      <c r="F77" s="179"/>
      <c r="G77" s="179"/>
      <c r="H77" s="179"/>
      <c r="I77" s="179"/>
      <c r="J77" s="181"/>
      <c r="K77" s="176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88"/>
      <c r="DX77" s="188"/>
      <c r="DY77" s="188"/>
      <c r="DZ77" s="188"/>
      <c r="EA77" s="188"/>
      <c r="EB77" s="188"/>
      <c r="EC77" s="188"/>
      <c r="ED77" s="188"/>
      <c r="EE77" s="188"/>
      <c r="EF77" s="188"/>
      <c r="EG77" s="188"/>
      <c r="EH77" s="188"/>
      <c r="EI77" s="188"/>
      <c r="EJ77" s="188"/>
      <c r="EK77" s="188"/>
      <c r="EL77" s="188"/>
      <c r="EM77" s="188"/>
      <c r="EN77" s="188"/>
      <c r="EO77" s="188"/>
      <c r="EP77" s="188"/>
      <c r="EQ77" s="188"/>
      <c r="ER77" s="188"/>
      <c r="ES77" s="188"/>
      <c r="ET77" s="188"/>
      <c r="EU77" s="188"/>
      <c r="EV77" s="188"/>
      <c r="EW77" s="188"/>
      <c r="EX77" s="188"/>
      <c r="EY77" s="188"/>
      <c r="EZ77" s="188"/>
      <c r="FA77" s="188"/>
      <c r="FB77" s="188"/>
      <c r="FC77" s="188"/>
      <c r="FD77" s="188"/>
      <c r="FE77" s="188"/>
      <c r="FF77" s="188"/>
      <c r="FG77" s="188"/>
      <c r="FH77" s="188"/>
      <c r="FI77" s="188"/>
      <c r="FJ77" s="188"/>
      <c r="FK77" s="188"/>
      <c r="FL77" s="188"/>
      <c r="FM77" s="188"/>
      <c r="FN77" s="188"/>
      <c r="FO77" s="188"/>
      <c r="FP77" s="188"/>
      <c r="FQ77" s="188"/>
      <c r="FR77" s="188"/>
      <c r="FS77" s="188"/>
      <c r="FT77" s="188"/>
      <c r="FU77" s="188"/>
      <c r="FV77" s="188"/>
      <c r="FW77" s="188"/>
      <c r="FX77" s="188"/>
      <c r="FY77" s="188"/>
      <c r="FZ77" s="188"/>
      <c r="GA77" s="188"/>
      <c r="GB77" s="188"/>
      <c r="GC77" s="188"/>
      <c r="GD77" s="188"/>
      <c r="GE77" s="188"/>
      <c r="GF77" s="188"/>
      <c r="GG77" s="188"/>
      <c r="GH77" s="188"/>
      <c r="GI77" s="188"/>
      <c r="GJ77" s="188"/>
      <c r="GK77" s="188"/>
      <c r="GL77" s="188"/>
      <c r="GM77" s="188"/>
      <c r="GN77" s="188"/>
      <c r="GO77" s="188"/>
      <c r="GP77" s="188"/>
      <c r="GQ77" s="188"/>
      <c r="GR77" s="188"/>
      <c r="GS77" s="188"/>
      <c r="GT77" s="188"/>
      <c r="GU77" s="188"/>
      <c r="GV77" s="188"/>
      <c r="GW77" s="188"/>
      <c r="GX77" s="188"/>
      <c r="GY77" s="188"/>
      <c r="GZ77" s="188"/>
      <c r="HA77" s="188"/>
      <c r="HB77" s="188"/>
      <c r="HC77" s="188"/>
      <c r="HD77" s="188"/>
      <c r="HE77" s="188"/>
      <c r="HF77" s="188"/>
      <c r="HG77" s="188"/>
      <c r="HH77" s="188"/>
      <c r="HI77" s="188"/>
      <c r="HJ77" s="188"/>
      <c r="HK77" s="188"/>
      <c r="HL77" s="188"/>
      <c r="HM77" s="188"/>
      <c r="HN77" s="188"/>
      <c r="HO77" s="188"/>
      <c r="HP77" s="188"/>
      <c r="HQ77" s="188"/>
      <c r="HR77" s="188"/>
      <c r="HS77" s="188"/>
      <c r="HT77" s="188"/>
      <c r="HU77" s="188"/>
      <c r="HV77" s="188"/>
      <c r="HW77" s="188"/>
      <c r="HX77" s="188"/>
      <c r="HY77" s="188"/>
      <c r="HZ77" s="188"/>
      <c r="IA77" s="188"/>
      <c r="IB77" s="188"/>
      <c r="IC77" s="188"/>
      <c r="ID77" s="188"/>
      <c r="IE77" s="188"/>
      <c r="IF77" s="188"/>
      <c r="IG77" s="188"/>
      <c r="IH77" s="188"/>
      <c r="II77" s="188"/>
      <c r="IJ77" s="188"/>
      <c r="IK77" s="188"/>
      <c r="IL77" s="188"/>
      <c r="IM77" s="188"/>
      <c r="IN77" s="188"/>
      <c r="IO77" s="188"/>
      <c r="IP77" s="188"/>
      <c r="IQ77" s="188"/>
      <c r="IR77" s="188"/>
      <c r="IS77" s="188"/>
      <c r="IT77" s="188"/>
      <c r="IU77" s="188"/>
      <c r="IV77" s="188"/>
      <c r="IW77" s="188"/>
      <c r="IX77" s="188"/>
      <c r="IY77" s="188"/>
      <c r="IZ77" s="188"/>
      <c r="JA77" s="188"/>
      <c r="JB77" s="188"/>
      <c r="JC77" s="188"/>
      <c r="JD77" s="188"/>
      <c r="JE77" s="188"/>
      <c r="JF77" s="188"/>
      <c r="JG77" s="188"/>
      <c r="JH77" s="188"/>
      <c r="JI77" s="188"/>
      <c r="JJ77" s="188"/>
      <c r="JK77" s="188"/>
      <c r="JL77" s="188"/>
      <c r="JM77" s="188"/>
      <c r="JN77" s="188"/>
      <c r="JO77" s="188"/>
      <c r="JP77" s="188"/>
      <c r="JQ77" s="188"/>
      <c r="JR77" s="188"/>
      <c r="JS77" s="188"/>
      <c r="JT77" s="188"/>
      <c r="JU77" s="188"/>
      <c r="JV77" s="188"/>
      <c r="JW77" s="188"/>
      <c r="JX77" s="188"/>
      <c r="JY77" s="188"/>
      <c r="JZ77" s="188"/>
      <c r="KA77" s="188"/>
      <c r="KB77" s="188"/>
      <c r="KC77" s="188"/>
      <c r="KD77" s="188"/>
      <c r="KE77" s="188"/>
      <c r="KF77" s="188"/>
      <c r="KG77" s="188"/>
      <c r="KH77" s="188"/>
      <c r="KI77" s="188"/>
      <c r="KJ77" s="188"/>
      <c r="KK77" s="188"/>
      <c r="KL77" s="188"/>
      <c r="KM77" s="188"/>
      <c r="KN77" s="188"/>
      <c r="KO77" s="188"/>
      <c r="KP77" s="188"/>
      <c r="KQ77" s="188"/>
      <c r="KR77" s="188"/>
      <c r="KS77" s="188"/>
      <c r="KT77" s="188"/>
      <c r="KU77" s="188"/>
      <c r="KV77" s="188"/>
      <c r="KW77" s="188"/>
      <c r="KX77" s="188"/>
      <c r="KY77" s="188"/>
      <c r="KZ77" s="188"/>
      <c r="LA77" s="188"/>
      <c r="LB77" s="188"/>
      <c r="LC77" s="188"/>
      <c r="LD77" s="188"/>
      <c r="LE77" s="188"/>
      <c r="LF77" s="188"/>
      <c r="LG77" s="188"/>
      <c r="LH77" s="188"/>
      <c r="LI77" s="188"/>
      <c r="LJ77" s="188"/>
      <c r="LK77" s="188"/>
      <c r="LL77" s="188"/>
      <c r="LM77" s="188"/>
      <c r="LN77" s="188"/>
      <c r="LO77" s="188"/>
      <c r="LP77" s="188"/>
      <c r="LQ77" s="188"/>
      <c r="LR77" s="188"/>
      <c r="LS77" s="188"/>
      <c r="LT77" s="188"/>
      <c r="LU77" s="188"/>
      <c r="LV77" s="188"/>
      <c r="LW77" s="188"/>
      <c r="LX77" s="188"/>
      <c r="LY77" s="188"/>
      <c r="LZ77" s="188"/>
      <c r="MA77" s="188"/>
      <c r="MB77" s="188"/>
      <c r="MC77" s="188"/>
      <c r="MD77" s="188"/>
      <c r="ME77" s="188"/>
      <c r="MF77" s="188"/>
      <c r="MG77" s="188"/>
      <c r="MH77" s="188"/>
      <c r="MI77" s="188"/>
      <c r="MJ77" s="188"/>
      <c r="MK77" s="188"/>
      <c r="ML77" s="188"/>
      <c r="MM77" s="188"/>
      <c r="MN77" s="188"/>
      <c r="MO77" s="188"/>
      <c r="MP77" s="188"/>
      <c r="MQ77" s="188"/>
      <c r="MR77" s="188"/>
      <c r="MS77" s="188"/>
      <c r="MT77" s="188"/>
      <c r="MU77" s="188"/>
      <c r="MV77" s="188"/>
      <c r="MW77" s="188"/>
      <c r="MX77" s="188"/>
      <c r="MY77" s="188"/>
      <c r="MZ77" s="188"/>
      <c r="NA77" s="188"/>
      <c r="NB77" s="188"/>
      <c r="NC77" s="188"/>
      <c r="ND77" s="188"/>
      <c r="NE77" s="188"/>
      <c r="NF77" s="188"/>
      <c r="NG77" s="188"/>
      <c r="NH77" s="188"/>
      <c r="NI77" s="188"/>
      <c r="NJ77" s="188"/>
      <c r="NK77" s="188"/>
      <c r="NL77" s="188"/>
      <c r="NM77" s="188"/>
      <c r="NN77" s="188"/>
      <c r="NO77" s="188"/>
      <c r="NP77" s="188"/>
      <c r="NQ77" s="188"/>
      <c r="NR77" s="188"/>
      <c r="NS77" s="188"/>
      <c r="NT77" s="188"/>
      <c r="NU77" s="188"/>
      <c r="NV77" s="188"/>
      <c r="NW77" s="188"/>
      <c r="NX77" s="188"/>
      <c r="NY77" s="188"/>
      <c r="NZ77" s="188"/>
      <c r="OA77" s="188"/>
      <c r="OB77" s="188"/>
      <c r="OC77" s="188"/>
      <c r="OD77" s="188"/>
      <c r="OE77" s="188"/>
      <c r="OF77" s="188"/>
      <c r="OG77" s="188"/>
      <c r="OH77" s="188"/>
      <c r="OI77" s="188"/>
      <c r="OJ77" s="188"/>
      <c r="OK77" s="188"/>
      <c r="OL77" s="188"/>
      <c r="OM77" s="188"/>
      <c r="ON77" s="188"/>
      <c r="OO77" s="188"/>
      <c r="OP77" s="188"/>
      <c r="OQ77" s="188"/>
      <c r="OR77" s="188"/>
      <c r="OS77" s="188"/>
      <c r="OT77" s="188"/>
      <c r="OU77" s="188"/>
      <c r="OV77" s="188"/>
      <c r="OW77" s="188"/>
      <c r="OX77" s="188"/>
      <c r="OY77" s="188"/>
      <c r="OZ77" s="188"/>
      <c r="PA77" s="188"/>
      <c r="PB77" s="188"/>
      <c r="PC77" s="188"/>
      <c r="PD77" s="188"/>
      <c r="PE77" s="188"/>
      <c r="PF77" s="188"/>
      <c r="PG77" s="188"/>
      <c r="PH77" s="188"/>
      <c r="PI77" s="188"/>
      <c r="PJ77" s="188"/>
      <c r="PK77" s="188"/>
      <c r="PL77" s="188"/>
      <c r="PM77" s="188"/>
      <c r="PN77" s="188"/>
      <c r="PO77" s="188"/>
      <c r="PP77" s="188"/>
      <c r="PQ77" s="188"/>
      <c r="PR77" s="188"/>
      <c r="PS77" s="188"/>
      <c r="PT77" s="188"/>
      <c r="PU77" s="188"/>
      <c r="PV77" s="188"/>
      <c r="PW77" s="188"/>
      <c r="PX77" s="188"/>
      <c r="PY77" s="188"/>
      <c r="PZ77" s="188"/>
      <c r="QA77" s="188"/>
      <c r="QB77" s="188"/>
      <c r="QC77" s="188"/>
      <c r="QD77" s="188"/>
      <c r="QE77" s="188"/>
      <c r="QF77" s="188"/>
      <c r="QG77" s="188"/>
      <c r="QH77" s="188"/>
      <c r="QI77" s="188"/>
      <c r="QJ77" s="188"/>
      <c r="QK77" s="188"/>
      <c r="QL77" s="188"/>
      <c r="QM77" s="188"/>
      <c r="QN77" s="188"/>
      <c r="QO77" s="188"/>
      <c r="QP77" s="188"/>
      <c r="QQ77" s="188"/>
      <c r="QR77" s="188"/>
      <c r="QS77" s="188"/>
      <c r="QT77" s="188"/>
      <c r="QU77" s="188"/>
      <c r="QV77" s="188"/>
      <c r="QW77" s="188"/>
      <c r="QX77" s="188"/>
      <c r="QY77" s="188"/>
      <c r="QZ77" s="188"/>
      <c r="RA77" s="188"/>
      <c r="RB77" s="188"/>
      <c r="RC77" s="188"/>
      <c r="RD77" s="188"/>
      <c r="RE77" s="188"/>
      <c r="RF77" s="188"/>
      <c r="RG77" s="188"/>
      <c r="RH77" s="188"/>
      <c r="RI77" s="188"/>
      <c r="RJ77" s="188"/>
      <c r="RK77" s="188"/>
      <c r="RL77" s="188"/>
      <c r="RM77" s="188"/>
      <c r="RN77" s="188"/>
      <c r="RO77" s="188"/>
      <c r="RP77" s="188"/>
      <c r="RQ77" s="188"/>
      <c r="RR77" s="188"/>
      <c r="RS77" s="188"/>
      <c r="RT77" s="188"/>
      <c r="RU77" s="188"/>
      <c r="RV77" s="188"/>
      <c r="RW77" s="188"/>
      <c r="RX77" s="188"/>
      <c r="RY77" s="188"/>
      <c r="RZ77" s="188"/>
      <c r="SA77" s="188"/>
      <c r="SB77" s="188"/>
      <c r="SC77" s="188"/>
      <c r="SD77" s="188"/>
      <c r="SE77" s="188"/>
      <c r="SF77" s="188"/>
      <c r="SG77" s="188"/>
      <c r="SH77" s="188"/>
      <c r="SI77" s="188"/>
      <c r="SJ77" s="188"/>
      <c r="SK77" s="188"/>
      <c r="SL77" s="188"/>
      <c r="SM77" s="188"/>
      <c r="SN77" s="188"/>
      <c r="SO77" s="188"/>
      <c r="SP77" s="188"/>
      <c r="SQ77" s="188"/>
      <c r="SR77" s="188"/>
      <c r="SS77" s="188"/>
      <c r="ST77" s="188"/>
      <c r="SU77" s="188"/>
      <c r="SV77" s="188"/>
      <c r="SW77" s="188"/>
      <c r="SX77" s="188"/>
      <c r="SY77" s="188"/>
      <c r="SZ77" s="188"/>
      <c r="TA77" s="188"/>
      <c r="TB77" s="188"/>
      <c r="TC77" s="188"/>
      <c r="TD77" s="188"/>
      <c r="TE77" s="188"/>
      <c r="TF77" s="188"/>
      <c r="TG77" s="188"/>
      <c r="TH77" s="188"/>
      <c r="TI77" s="188"/>
      <c r="TJ77" s="188"/>
      <c r="TK77" s="188"/>
      <c r="TL77" s="188"/>
      <c r="TM77" s="188"/>
      <c r="TN77" s="188"/>
      <c r="TO77" s="188"/>
      <c r="TP77" s="188"/>
      <c r="TQ77" s="188"/>
      <c r="TR77" s="188"/>
      <c r="TS77" s="188"/>
      <c r="TT77" s="188"/>
      <c r="TU77" s="188"/>
      <c r="TV77" s="188"/>
      <c r="TW77" s="188"/>
      <c r="TX77" s="188"/>
      <c r="TY77" s="188"/>
      <c r="TZ77" s="188"/>
      <c r="UA77" s="188"/>
      <c r="UB77" s="188"/>
      <c r="UC77" s="188"/>
      <c r="UD77" s="188"/>
      <c r="UE77" s="188"/>
      <c r="UF77" s="188"/>
      <c r="UG77" s="188"/>
      <c r="UH77" s="188"/>
      <c r="UI77" s="188"/>
      <c r="UJ77" s="188"/>
      <c r="UK77" s="188"/>
      <c r="UL77" s="188"/>
      <c r="UM77" s="188"/>
      <c r="UN77" s="188"/>
      <c r="UO77" s="188"/>
      <c r="UP77" s="188"/>
      <c r="UQ77" s="188"/>
      <c r="UR77" s="188"/>
      <c r="US77" s="188"/>
      <c r="UT77" s="188"/>
      <c r="UU77" s="188"/>
      <c r="UV77" s="188"/>
      <c r="UW77" s="188"/>
      <c r="UX77" s="188"/>
      <c r="UY77" s="188"/>
      <c r="UZ77" s="188"/>
      <c r="VA77" s="188"/>
      <c r="VB77" s="188"/>
      <c r="VC77" s="188"/>
      <c r="VD77" s="188"/>
      <c r="VE77" s="188"/>
      <c r="VF77" s="188"/>
      <c r="VG77" s="188"/>
      <c r="VH77" s="188"/>
      <c r="VI77" s="188"/>
      <c r="VJ77" s="188"/>
      <c r="VK77" s="188"/>
      <c r="VL77" s="188"/>
      <c r="VM77" s="188"/>
      <c r="VN77" s="188"/>
      <c r="VO77" s="188"/>
      <c r="VP77" s="188"/>
      <c r="VQ77" s="188"/>
      <c r="VR77" s="188"/>
      <c r="VS77" s="188"/>
      <c r="VT77" s="188"/>
      <c r="VU77" s="188"/>
      <c r="VV77" s="188"/>
      <c r="VW77" s="188"/>
      <c r="VX77" s="188"/>
      <c r="VY77" s="188"/>
      <c r="VZ77" s="188"/>
      <c r="WA77" s="188"/>
      <c r="WB77" s="188"/>
      <c r="WC77" s="188"/>
      <c r="WD77" s="188"/>
      <c r="WE77" s="188"/>
      <c r="WF77" s="188"/>
      <c r="WG77" s="188"/>
      <c r="WH77" s="188"/>
      <c r="WI77" s="188"/>
      <c r="WJ77" s="188"/>
      <c r="WK77" s="188"/>
      <c r="WL77" s="188"/>
      <c r="WM77" s="188"/>
      <c r="WN77" s="188"/>
      <c r="WO77" s="188"/>
      <c r="WP77" s="188"/>
      <c r="WQ77" s="188"/>
      <c r="WR77" s="188"/>
      <c r="WS77" s="188"/>
      <c r="WT77" s="188"/>
      <c r="WU77" s="188"/>
      <c r="WV77" s="188"/>
      <c r="WW77" s="188"/>
      <c r="WX77" s="188"/>
      <c r="WY77" s="188"/>
      <c r="WZ77" s="188"/>
      <c r="XA77" s="188"/>
      <c r="XB77" s="188"/>
      <c r="XC77" s="188"/>
      <c r="XD77" s="188"/>
      <c r="XE77" s="188"/>
      <c r="XF77" s="188"/>
      <c r="XG77" s="188"/>
      <c r="XH77" s="188"/>
      <c r="XI77" s="188"/>
      <c r="XJ77" s="188"/>
      <c r="XK77" s="188"/>
      <c r="XL77" s="188"/>
      <c r="XM77" s="188"/>
      <c r="XN77" s="188"/>
      <c r="XO77" s="188"/>
      <c r="XP77" s="188"/>
      <c r="XQ77" s="188"/>
      <c r="XR77" s="188"/>
      <c r="XS77" s="188"/>
      <c r="XT77" s="188"/>
      <c r="XU77" s="188"/>
      <c r="XV77" s="188"/>
      <c r="XW77" s="188"/>
      <c r="XX77" s="188"/>
      <c r="XY77" s="188"/>
      <c r="XZ77" s="188"/>
      <c r="YA77" s="188"/>
      <c r="YB77" s="188"/>
      <c r="YC77" s="188"/>
      <c r="YD77" s="188"/>
      <c r="YE77" s="188"/>
      <c r="YF77" s="188"/>
      <c r="YG77" s="188"/>
      <c r="YH77" s="188"/>
      <c r="YI77" s="188"/>
      <c r="YJ77" s="188"/>
      <c r="YK77" s="188"/>
      <c r="YL77" s="188"/>
      <c r="YM77" s="188"/>
      <c r="YN77" s="188"/>
      <c r="YO77" s="188"/>
      <c r="YP77" s="188"/>
      <c r="YQ77" s="188"/>
      <c r="YR77" s="188"/>
      <c r="YS77" s="188"/>
      <c r="YT77" s="188"/>
      <c r="YU77" s="188"/>
      <c r="YV77" s="188"/>
      <c r="YW77" s="188"/>
      <c r="YX77" s="188"/>
      <c r="YY77" s="188"/>
      <c r="YZ77" s="188"/>
      <c r="ZA77" s="188"/>
      <c r="ZB77" s="188"/>
      <c r="ZC77" s="188"/>
      <c r="ZD77" s="188"/>
      <c r="ZE77" s="188"/>
      <c r="ZF77" s="188"/>
      <c r="ZG77" s="188"/>
      <c r="ZH77" s="188"/>
      <c r="ZI77" s="188"/>
      <c r="ZJ77" s="188"/>
      <c r="ZK77" s="188"/>
      <c r="ZL77" s="188"/>
      <c r="ZM77" s="188"/>
      <c r="ZN77" s="188"/>
      <c r="ZO77" s="188"/>
      <c r="ZP77" s="188"/>
      <c r="ZQ77" s="188"/>
      <c r="ZR77" s="188"/>
      <c r="ZS77" s="188"/>
      <c r="ZT77" s="188"/>
      <c r="ZU77" s="188"/>
      <c r="ZV77" s="188"/>
      <c r="ZW77" s="188"/>
      <c r="ZX77" s="188"/>
      <c r="ZY77" s="188"/>
      <c r="ZZ77" s="188"/>
      <c r="AAA77" s="188"/>
      <c r="AAB77" s="188"/>
      <c r="AAC77" s="188"/>
      <c r="AAD77" s="188"/>
      <c r="AAE77" s="188"/>
      <c r="AAF77" s="188"/>
      <c r="AAG77" s="188"/>
      <c r="AAH77" s="188"/>
      <c r="AAI77" s="188"/>
      <c r="AAJ77" s="188"/>
      <c r="AAK77" s="188"/>
      <c r="AAL77" s="188"/>
      <c r="AAM77" s="188"/>
      <c r="AAN77" s="188"/>
      <c r="AAO77" s="188"/>
      <c r="AAP77" s="188"/>
      <c r="AAQ77" s="188"/>
      <c r="AAR77" s="188"/>
      <c r="AAS77" s="188"/>
      <c r="AAT77" s="188"/>
      <c r="AAU77" s="188"/>
      <c r="AAV77" s="188"/>
      <c r="AAW77" s="188"/>
      <c r="AAX77" s="188"/>
      <c r="AAY77" s="188"/>
      <c r="AAZ77" s="188"/>
      <c r="ABA77" s="188"/>
      <c r="ABB77" s="188"/>
      <c r="ABC77" s="188"/>
      <c r="ABD77" s="188"/>
      <c r="ABE77" s="188"/>
      <c r="ABF77" s="188"/>
      <c r="ABG77" s="188"/>
      <c r="ABH77" s="188"/>
      <c r="ABI77" s="188"/>
      <c r="ABJ77" s="188"/>
      <c r="ABK77" s="188"/>
      <c r="ABL77" s="188"/>
      <c r="ABM77" s="188"/>
      <c r="ABN77" s="188"/>
      <c r="ABO77" s="188"/>
      <c r="ABP77" s="188"/>
      <c r="ABQ77" s="188"/>
      <c r="ABR77" s="188"/>
      <c r="ABS77" s="188"/>
      <c r="ABT77" s="188"/>
      <c r="ABU77" s="188"/>
      <c r="ABV77" s="188"/>
      <c r="ABW77" s="188"/>
      <c r="ABX77" s="188"/>
      <c r="ABY77" s="188"/>
      <c r="ABZ77" s="188"/>
      <c r="ACA77" s="188"/>
      <c r="ACB77" s="188"/>
      <c r="ACC77" s="188"/>
      <c r="ACD77" s="188"/>
      <c r="ACE77" s="188"/>
      <c r="ACF77" s="188"/>
      <c r="ACG77" s="188"/>
      <c r="ACH77" s="188"/>
      <c r="ACI77" s="188"/>
      <c r="ACJ77" s="188"/>
      <c r="ACK77" s="188"/>
      <c r="ACL77" s="188"/>
      <c r="ACM77" s="188"/>
      <c r="ACN77" s="188"/>
      <c r="ACO77" s="188"/>
      <c r="ACP77" s="188"/>
      <c r="ACQ77" s="188"/>
      <c r="ACR77" s="188"/>
      <c r="ACS77" s="188"/>
      <c r="ACT77" s="188"/>
      <c r="ACU77" s="188"/>
      <c r="ACV77" s="188"/>
      <c r="ACW77" s="188"/>
      <c r="ACX77" s="188"/>
      <c r="ACY77" s="188"/>
      <c r="ACZ77" s="188"/>
      <c r="ADA77" s="188"/>
      <c r="ADB77" s="188"/>
      <c r="ADC77" s="188"/>
      <c r="ADD77" s="188"/>
      <c r="ADE77" s="188"/>
      <c r="ADF77" s="188"/>
      <c r="ADG77" s="188"/>
      <c r="ADH77" s="188"/>
      <c r="ADI77" s="188"/>
      <c r="ADJ77" s="188"/>
      <c r="ADK77" s="188"/>
      <c r="ADL77" s="188"/>
      <c r="ADM77" s="188"/>
      <c r="ADN77" s="188"/>
      <c r="ADO77" s="188"/>
      <c r="ADP77" s="188"/>
      <c r="ADQ77" s="188"/>
      <c r="ADR77" s="188"/>
      <c r="ADS77" s="188"/>
      <c r="ADT77" s="188"/>
      <c r="ADU77" s="188"/>
      <c r="ADV77" s="188"/>
      <c r="ADW77" s="188"/>
      <c r="ADX77" s="188"/>
      <c r="ADY77" s="188"/>
      <c r="ADZ77" s="188"/>
      <c r="AEA77" s="188"/>
      <c r="AEB77" s="188"/>
      <c r="AEC77" s="188"/>
      <c r="AED77" s="188"/>
      <c r="AEE77" s="188"/>
      <c r="AEF77" s="188"/>
      <c r="AEG77" s="188"/>
      <c r="AEH77" s="188"/>
      <c r="AEI77" s="188"/>
      <c r="AEJ77" s="188"/>
      <c r="AEK77" s="188"/>
      <c r="AEL77" s="188"/>
      <c r="AEM77" s="188"/>
      <c r="AEN77" s="188"/>
      <c r="AEO77" s="188"/>
      <c r="AEP77" s="188"/>
      <c r="AEQ77" s="188"/>
      <c r="AER77" s="188"/>
      <c r="AES77" s="188"/>
      <c r="AET77" s="188"/>
      <c r="AEU77" s="188"/>
      <c r="AEV77" s="188"/>
      <c r="AEW77" s="188"/>
      <c r="AEX77" s="188"/>
      <c r="AEY77" s="188"/>
      <c r="AEZ77" s="188"/>
      <c r="AFA77" s="188"/>
      <c r="AFB77" s="188"/>
      <c r="AFC77" s="188"/>
      <c r="AFD77" s="188"/>
      <c r="AFE77" s="188"/>
      <c r="AFF77" s="188"/>
      <c r="AFG77" s="188"/>
      <c r="AFH77" s="188"/>
      <c r="AFI77" s="188"/>
      <c r="AFJ77" s="188"/>
      <c r="AFK77" s="188"/>
      <c r="AFL77" s="188"/>
      <c r="AFM77" s="188"/>
      <c r="AFN77" s="188"/>
      <c r="AFO77" s="188"/>
      <c r="AFP77" s="188"/>
      <c r="AFQ77" s="188"/>
      <c r="AFR77" s="188"/>
      <c r="AFS77" s="188"/>
      <c r="AFT77" s="188"/>
      <c r="AFU77" s="188"/>
      <c r="AFV77" s="188"/>
      <c r="AFW77" s="188"/>
      <c r="AFX77" s="188"/>
      <c r="AFY77" s="188"/>
      <c r="AFZ77" s="188"/>
      <c r="AGA77" s="188"/>
      <c r="AGB77" s="188"/>
      <c r="AGC77" s="188"/>
      <c r="AGD77" s="188"/>
      <c r="AGE77" s="188"/>
      <c r="AGF77" s="188"/>
      <c r="AGG77" s="188"/>
      <c r="AGH77" s="188"/>
      <c r="AGI77" s="188"/>
      <c r="AGJ77" s="188"/>
      <c r="AGK77" s="188"/>
      <c r="AGL77" s="188"/>
      <c r="AGM77" s="188"/>
      <c r="AGN77" s="188"/>
      <c r="AGO77" s="188"/>
      <c r="AGP77" s="188"/>
      <c r="AGQ77" s="188"/>
      <c r="AGR77" s="188"/>
      <c r="AGS77" s="188"/>
      <c r="AGT77" s="188"/>
      <c r="AGU77" s="188"/>
      <c r="AGV77" s="188"/>
      <c r="AGW77" s="188"/>
      <c r="AGX77" s="188"/>
      <c r="AGY77" s="188"/>
      <c r="AGZ77" s="188"/>
      <c r="AHA77" s="188"/>
      <c r="AHB77" s="188"/>
      <c r="AHC77" s="188"/>
      <c r="AHD77" s="188"/>
      <c r="AHE77" s="188"/>
      <c r="AHF77" s="188"/>
      <c r="AHG77" s="188"/>
      <c r="AHH77" s="188"/>
      <c r="AHI77" s="188"/>
      <c r="AHJ77" s="188"/>
      <c r="AHK77" s="188"/>
      <c r="AHL77" s="188"/>
      <c r="AHM77" s="188"/>
      <c r="AHN77" s="188"/>
      <c r="AHO77" s="188"/>
      <c r="AHP77" s="188"/>
      <c r="AHQ77" s="188"/>
      <c r="AHR77" s="188"/>
      <c r="AHS77" s="188"/>
      <c r="AHT77" s="188"/>
      <c r="AHU77" s="188"/>
      <c r="AHV77" s="188"/>
      <c r="AHW77" s="188"/>
      <c r="AHX77" s="188"/>
      <c r="AHY77" s="188"/>
      <c r="AHZ77" s="188"/>
      <c r="AIA77" s="188"/>
      <c r="AIB77" s="188"/>
      <c r="AIC77" s="188"/>
      <c r="AID77" s="188"/>
      <c r="AIE77" s="188"/>
      <c r="AIF77" s="188"/>
      <c r="AIG77" s="188"/>
      <c r="AIH77" s="188"/>
      <c r="AII77" s="188"/>
      <c r="AIJ77" s="188"/>
      <c r="AIK77" s="188"/>
      <c r="AIL77" s="188"/>
      <c r="AIM77" s="188"/>
      <c r="AIN77" s="188"/>
      <c r="AIO77" s="188"/>
      <c r="AIP77" s="188"/>
      <c r="AIQ77" s="188"/>
      <c r="AIR77" s="188"/>
      <c r="AIS77" s="188"/>
      <c r="AIT77" s="188"/>
      <c r="AIU77" s="188"/>
      <c r="AIV77" s="188"/>
      <c r="AIW77" s="188"/>
      <c r="AIX77" s="188"/>
      <c r="AIY77" s="188"/>
      <c r="AIZ77" s="188"/>
      <c r="AJA77" s="188"/>
      <c r="AJB77" s="188"/>
      <c r="AJC77" s="188"/>
      <c r="AJD77" s="188"/>
      <c r="AJE77" s="188"/>
      <c r="AJF77" s="188"/>
      <c r="AJG77" s="188"/>
      <c r="AJH77" s="188"/>
      <c r="AJI77" s="188"/>
      <c r="AJJ77" s="188"/>
      <c r="AJK77" s="188"/>
      <c r="AJL77" s="188"/>
      <c r="AJM77" s="188"/>
      <c r="AJN77" s="188"/>
      <c r="AJO77" s="188"/>
      <c r="AJP77" s="188"/>
      <c r="AJQ77" s="188"/>
      <c r="AJR77" s="188"/>
      <c r="AJS77" s="188"/>
      <c r="AJT77" s="188"/>
      <c r="AJU77" s="188"/>
      <c r="AJV77" s="188"/>
      <c r="AJW77" s="188"/>
      <c r="AJX77" s="188"/>
      <c r="AJY77" s="188"/>
      <c r="AJZ77" s="188"/>
      <c r="AKA77" s="188"/>
      <c r="AKB77" s="188"/>
      <c r="AKC77" s="188"/>
      <c r="AKD77" s="188"/>
      <c r="AKE77" s="188"/>
      <c r="AKF77" s="188"/>
      <c r="AKG77" s="188"/>
      <c r="AKH77" s="188"/>
      <c r="AKI77" s="188"/>
      <c r="AKJ77" s="188"/>
      <c r="AKK77" s="188"/>
      <c r="AKL77" s="188"/>
      <c r="AKM77" s="188"/>
      <c r="AKN77" s="188"/>
      <c r="AKO77" s="188"/>
      <c r="AKP77" s="188"/>
      <c r="AKQ77" s="188"/>
      <c r="AKR77" s="188"/>
      <c r="AKS77" s="188"/>
      <c r="AKT77" s="188"/>
      <c r="AKU77" s="188"/>
      <c r="AKV77" s="188"/>
      <c r="AKW77" s="188"/>
      <c r="AKX77" s="188"/>
      <c r="AKY77" s="188"/>
      <c r="AKZ77" s="188"/>
      <c r="ALA77" s="188"/>
      <c r="ALB77" s="188"/>
      <c r="ALC77" s="188"/>
      <c r="ALD77" s="188"/>
      <c r="ALE77" s="188"/>
      <c r="ALF77" s="188"/>
      <c r="ALG77" s="188"/>
      <c r="ALH77" s="188"/>
      <c r="ALI77" s="188"/>
      <c r="ALJ77" s="188"/>
      <c r="ALK77" s="188"/>
      <c r="ALL77" s="188"/>
      <c r="ALM77" s="188"/>
      <c r="ALN77" s="188"/>
      <c r="ALO77" s="188"/>
      <c r="ALP77" s="188"/>
      <c r="ALQ77" s="188"/>
      <c r="ALR77" s="188"/>
      <c r="ALS77" s="188"/>
      <c r="ALT77" s="188"/>
      <c r="ALU77" s="188"/>
      <c r="ALV77" s="188"/>
      <c r="ALW77" s="188"/>
      <c r="ALX77" s="188"/>
      <c r="ALY77" s="188"/>
      <c r="ALZ77" s="188"/>
      <c r="AMA77" s="188"/>
      <c r="AMB77" s="188"/>
      <c r="AMC77" s="188"/>
      <c r="AMD77" s="188"/>
      <c r="AME77" s="188"/>
      <c r="AMF77" s="188"/>
      <c r="AMG77" s="188"/>
      <c r="AMH77" s="188"/>
      <c r="AMI77" s="188"/>
      <c r="AMJ77" s="188"/>
    </row>
    <row r="78" spans="1:1024" ht="15" x14ac:dyDescent="0.25">
      <c r="A78" s="179"/>
      <c r="B78" s="179"/>
      <c r="C78" s="179"/>
      <c r="D78" s="179"/>
      <c r="E78" s="179"/>
      <c r="F78" s="179"/>
      <c r="G78" s="179"/>
      <c r="H78" s="179"/>
      <c r="I78" s="179"/>
      <c r="J78" s="179"/>
      <c r="K78" s="179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88"/>
      <c r="DX78" s="188"/>
      <c r="DY78" s="188"/>
      <c r="DZ78" s="188"/>
      <c r="EA78" s="188"/>
      <c r="EB78" s="188"/>
      <c r="EC78" s="188"/>
      <c r="ED78" s="188"/>
      <c r="EE78" s="188"/>
      <c r="EF78" s="188"/>
      <c r="EG78" s="188"/>
      <c r="EH78" s="188"/>
      <c r="EI78" s="188"/>
      <c r="EJ78" s="188"/>
      <c r="EK78" s="188"/>
      <c r="EL78" s="188"/>
      <c r="EM78" s="188"/>
      <c r="EN78" s="188"/>
      <c r="EO78" s="188"/>
      <c r="EP78" s="188"/>
      <c r="EQ78" s="188"/>
      <c r="ER78" s="188"/>
      <c r="ES78" s="188"/>
      <c r="ET78" s="188"/>
      <c r="EU78" s="188"/>
      <c r="EV78" s="188"/>
      <c r="EW78" s="188"/>
      <c r="EX78" s="188"/>
      <c r="EY78" s="188"/>
      <c r="EZ78" s="188"/>
      <c r="FA78" s="188"/>
      <c r="FB78" s="188"/>
      <c r="FC78" s="188"/>
      <c r="FD78" s="188"/>
      <c r="FE78" s="188"/>
      <c r="FF78" s="188"/>
      <c r="FG78" s="188"/>
      <c r="FH78" s="188"/>
      <c r="FI78" s="188"/>
      <c r="FJ78" s="188"/>
      <c r="FK78" s="188"/>
      <c r="FL78" s="188"/>
      <c r="FM78" s="188"/>
      <c r="FN78" s="188"/>
      <c r="FO78" s="188"/>
      <c r="FP78" s="188"/>
      <c r="FQ78" s="188"/>
      <c r="FR78" s="188"/>
      <c r="FS78" s="188"/>
      <c r="FT78" s="188"/>
      <c r="FU78" s="188"/>
      <c r="FV78" s="188"/>
      <c r="FW78" s="188"/>
      <c r="FX78" s="188"/>
      <c r="FY78" s="188"/>
      <c r="FZ78" s="188"/>
      <c r="GA78" s="188"/>
      <c r="GB78" s="188"/>
      <c r="GC78" s="188"/>
      <c r="GD78" s="188"/>
      <c r="GE78" s="188"/>
      <c r="GF78" s="188"/>
      <c r="GG78" s="188"/>
      <c r="GH78" s="188"/>
      <c r="GI78" s="188"/>
      <c r="GJ78" s="188"/>
      <c r="GK78" s="188"/>
      <c r="GL78" s="188"/>
      <c r="GM78" s="188"/>
      <c r="GN78" s="188"/>
      <c r="GO78" s="188"/>
      <c r="GP78" s="188"/>
      <c r="GQ78" s="188"/>
      <c r="GR78" s="188"/>
      <c r="GS78" s="188"/>
      <c r="GT78" s="188"/>
      <c r="GU78" s="188"/>
      <c r="GV78" s="188"/>
      <c r="GW78" s="188"/>
      <c r="GX78" s="188"/>
      <c r="GY78" s="188"/>
      <c r="GZ78" s="188"/>
      <c r="HA78" s="188"/>
      <c r="HB78" s="188"/>
      <c r="HC78" s="188"/>
      <c r="HD78" s="188"/>
      <c r="HE78" s="188"/>
      <c r="HF78" s="188"/>
      <c r="HG78" s="188"/>
      <c r="HH78" s="188"/>
      <c r="HI78" s="188"/>
      <c r="HJ78" s="188"/>
      <c r="HK78" s="188"/>
      <c r="HL78" s="188"/>
      <c r="HM78" s="188"/>
      <c r="HN78" s="188"/>
      <c r="HO78" s="188"/>
      <c r="HP78" s="188"/>
      <c r="HQ78" s="188"/>
      <c r="HR78" s="188"/>
      <c r="HS78" s="188"/>
      <c r="HT78" s="188"/>
      <c r="HU78" s="188"/>
      <c r="HV78" s="188"/>
      <c r="HW78" s="188"/>
      <c r="HX78" s="188"/>
      <c r="HY78" s="188"/>
      <c r="HZ78" s="188"/>
      <c r="IA78" s="188"/>
      <c r="IB78" s="188"/>
      <c r="IC78" s="188"/>
      <c r="ID78" s="188"/>
      <c r="IE78" s="188"/>
      <c r="IF78" s="188"/>
      <c r="IG78" s="188"/>
      <c r="IH78" s="188"/>
      <c r="II78" s="188"/>
      <c r="IJ78" s="188"/>
      <c r="IK78" s="188"/>
      <c r="IL78" s="188"/>
      <c r="IM78" s="188"/>
      <c r="IN78" s="188"/>
      <c r="IO78" s="188"/>
      <c r="IP78" s="188"/>
      <c r="IQ78" s="188"/>
      <c r="IR78" s="188"/>
      <c r="IS78" s="188"/>
      <c r="IT78" s="188"/>
      <c r="IU78" s="188"/>
      <c r="IV78" s="188"/>
      <c r="IW78" s="188"/>
      <c r="IX78" s="188"/>
      <c r="IY78" s="188"/>
      <c r="IZ78" s="188"/>
      <c r="JA78" s="188"/>
      <c r="JB78" s="188"/>
      <c r="JC78" s="188"/>
      <c r="JD78" s="188"/>
      <c r="JE78" s="188"/>
      <c r="JF78" s="188"/>
      <c r="JG78" s="188"/>
      <c r="JH78" s="188"/>
      <c r="JI78" s="188"/>
      <c r="JJ78" s="188"/>
      <c r="JK78" s="188"/>
      <c r="JL78" s="188"/>
      <c r="JM78" s="188"/>
      <c r="JN78" s="188"/>
      <c r="JO78" s="188"/>
      <c r="JP78" s="188"/>
      <c r="JQ78" s="188"/>
      <c r="JR78" s="188"/>
      <c r="JS78" s="188"/>
      <c r="JT78" s="188"/>
      <c r="JU78" s="188"/>
      <c r="JV78" s="188"/>
      <c r="JW78" s="188"/>
      <c r="JX78" s="188"/>
      <c r="JY78" s="188"/>
      <c r="JZ78" s="188"/>
      <c r="KA78" s="188"/>
      <c r="KB78" s="188"/>
      <c r="KC78" s="188"/>
      <c r="KD78" s="188"/>
      <c r="KE78" s="188"/>
      <c r="KF78" s="188"/>
      <c r="KG78" s="188"/>
      <c r="KH78" s="188"/>
      <c r="KI78" s="188"/>
      <c r="KJ78" s="188"/>
      <c r="KK78" s="188"/>
      <c r="KL78" s="188"/>
      <c r="KM78" s="188"/>
      <c r="KN78" s="188"/>
      <c r="KO78" s="188"/>
      <c r="KP78" s="188"/>
      <c r="KQ78" s="188"/>
      <c r="KR78" s="188"/>
      <c r="KS78" s="188"/>
      <c r="KT78" s="188"/>
      <c r="KU78" s="188"/>
      <c r="KV78" s="188"/>
      <c r="KW78" s="188"/>
      <c r="KX78" s="188"/>
      <c r="KY78" s="188"/>
      <c r="KZ78" s="188"/>
      <c r="LA78" s="188"/>
      <c r="LB78" s="188"/>
      <c r="LC78" s="188"/>
      <c r="LD78" s="188"/>
      <c r="LE78" s="188"/>
      <c r="LF78" s="188"/>
      <c r="LG78" s="188"/>
      <c r="LH78" s="188"/>
      <c r="LI78" s="188"/>
      <c r="LJ78" s="188"/>
      <c r="LK78" s="188"/>
      <c r="LL78" s="188"/>
      <c r="LM78" s="188"/>
      <c r="LN78" s="188"/>
      <c r="LO78" s="188"/>
      <c r="LP78" s="188"/>
      <c r="LQ78" s="188"/>
      <c r="LR78" s="188"/>
      <c r="LS78" s="188"/>
      <c r="LT78" s="188"/>
      <c r="LU78" s="188"/>
      <c r="LV78" s="188"/>
      <c r="LW78" s="188"/>
      <c r="LX78" s="188"/>
      <c r="LY78" s="188"/>
      <c r="LZ78" s="188"/>
      <c r="MA78" s="188"/>
      <c r="MB78" s="188"/>
      <c r="MC78" s="188"/>
      <c r="MD78" s="188"/>
      <c r="ME78" s="188"/>
      <c r="MF78" s="188"/>
      <c r="MG78" s="188"/>
      <c r="MH78" s="188"/>
      <c r="MI78" s="188"/>
      <c r="MJ78" s="188"/>
      <c r="MK78" s="188"/>
      <c r="ML78" s="188"/>
      <c r="MM78" s="188"/>
      <c r="MN78" s="188"/>
      <c r="MO78" s="188"/>
      <c r="MP78" s="188"/>
      <c r="MQ78" s="188"/>
      <c r="MR78" s="188"/>
      <c r="MS78" s="188"/>
      <c r="MT78" s="188"/>
      <c r="MU78" s="188"/>
      <c r="MV78" s="188"/>
      <c r="MW78" s="188"/>
      <c r="MX78" s="188"/>
      <c r="MY78" s="188"/>
      <c r="MZ78" s="188"/>
      <c r="NA78" s="188"/>
      <c r="NB78" s="188"/>
      <c r="NC78" s="188"/>
      <c r="ND78" s="188"/>
      <c r="NE78" s="188"/>
      <c r="NF78" s="188"/>
      <c r="NG78" s="188"/>
      <c r="NH78" s="188"/>
      <c r="NI78" s="188"/>
      <c r="NJ78" s="188"/>
      <c r="NK78" s="188"/>
      <c r="NL78" s="188"/>
      <c r="NM78" s="188"/>
      <c r="NN78" s="188"/>
      <c r="NO78" s="188"/>
      <c r="NP78" s="188"/>
      <c r="NQ78" s="188"/>
      <c r="NR78" s="188"/>
      <c r="NS78" s="188"/>
      <c r="NT78" s="188"/>
      <c r="NU78" s="188"/>
      <c r="NV78" s="188"/>
      <c r="NW78" s="188"/>
      <c r="NX78" s="188"/>
      <c r="NY78" s="188"/>
      <c r="NZ78" s="188"/>
      <c r="OA78" s="188"/>
      <c r="OB78" s="188"/>
      <c r="OC78" s="188"/>
      <c r="OD78" s="188"/>
      <c r="OE78" s="188"/>
      <c r="OF78" s="188"/>
      <c r="OG78" s="188"/>
      <c r="OH78" s="188"/>
      <c r="OI78" s="188"/>
      <c r="OJ78" s="188"/>
      <c r="OK78" s="188"/>
      <c r="OL78" s="188"/>
      <c r="OM78" s="188"/>
      <c r="ON78" s="188"/>
      <c r="OO78" s="188"/>
      <c r="OP78" s="188"/>
      <c r="OQ78" s="188"/>
      <c r="OR78" s="188"/>
      <c r="OS78" s="188"/>
      <c r="OT78" s="188"/>
      <c r="OU78" s="188"/>
      <c r="OV78" s="188"/>
      <c r="OW78" s="188"/>
      <c r="OX78" s="188"/>
      <c r="OY78" s="188"/>
      <c r="OZ78" s="188"/>
      <c r="PA78" s="188"/>
      <c r="PB78" s="188"/>
      <c r="PC78" s="188"/>
      <c r="PD78" s="188"/>
      <c r="PE78" s="188"/>
      <c r="PF78" s="188"/>
      <c r="PG78" s="188"/>
      <c r="PH78" s="188"/>
      <c r="PI78" s="188"/>
      <c r="PJ78" s="188"/>
      <c r="PK78" s="188"/>
      <c r="PL78" s="188"/>
      <c r="PM78" s="188"/>
      <c r="PN78" s="188"/>
      <c r="PO78" s="188"/>
      <c r="PP78" s="188"/>
      <c r="PQ78" s="188"/>
      <c r="PR78" s="188"/>
      <c r="PS78" s="188"/>
      <c r="PT78" s="188"/>
      <c r="PU78" s="188"/>
      <c r="PV78" s="188"/>
      <c r="PW78" s="188"/>
      <c r="PX78" s="188"/>
      <c r="PY78" s="188"/>
      <c r="PZ78" s="188"/>
      <c r="QA78" s="188"/>
      <c r="QB78" s="188"/>
      <c r="QC78" s="188"/>
      <c r="QD78" s="188"/>
      <c r="QE78" s="188"/>
      <c r="QF78" s="188"/>
      <c r="QG78" s="188"/>
      <c r="QH78" s="188"/>
      <c r="QI78" s="188"/>
      <c r="QJ78" s="188"/>
      <c r="QK78" s="188"/>
      <c r="QL78" s="188"/>
      <c r="QM78" s="188"/>
      <c r="QN78" s="188"/>
      <c r="QO78" s="188"/>
      <c r="QP78" s="188"/>
      <c r="QQ78" s="188"/>
      <c r="QR78" s="188"/>
      <c r="QS78" s="188"/>
      <c r="QT78" s="188"/>
      <c r="QU78" s="188"/>
      <c r="QV78" s="188"/>
      <c r="QW78" s="188"/>
      <c r="QX78" s="188"/>
      <c r="QY78" s="188"/>
      <c r="QZ78" s="188"/>
      <c r="RA78" s="188"/>
      <c r="RB78" s="188"/>
      <c r="RC78" s="188"/>
      <c r="RD78" s="188"/>
      <c r="RE78" s="188"/>
      <c r="RF78" s="188"/>
      <c r="RG78" s="188"/>
      <c r="RH78" s="188"/>
      <c r="RI78" s="188"/>
      <c r="RJ78" s="188"/>
      <c r="RK78" s="188"/>
      <c r="RL78" s="188"/>
      <c r="RM78" s="188"/>
      <c r="RN78" s="188"/>
      <c r="RO78" s="188"/>
      <c r="RP78" s="188"/>
      <c r="RQ78" s="188"/>
      <c r="RR78" s="188"/>
      <c r="RS78" s="188"/>
      <c r="RT78" s="188"/>
      <c r="RU78" s="188"/>
      <c r="RV78" s="188"/>
      <c r="RW78" s="188"/>
      <c r="RX78" s="188"/>
      <c r="RY78" s="188"/>
      <c r="RZ78" s="188"/>
      <c r="SA78" s="188"/>
      <c r="SB78" s="188"/>
      <c r="SC78" s="188"/>
      <c r="SD78" s="188"/>
      <c r="SE78" s="188"/>
      <c r="SF78" s="188"/>
      <c r="SG78" s="188"/>
      <c r="SH78" s="188"/>
      <c r="SI78" s="188"/>
      <c r="SJ78" s="188"/>
      <c r="SK78" s="188"/>
      <c r="SL78" s="188"/>
      <c r="SM78" s="188"/>
      <c r="SN78" s="188"/>
      <c r="SO78" s="188"/>
      <c r="SP78" s="188"/>
      <c r="SQ78" s="188"/>
      <c r="SR78" s="188"/>
      <c r="SS78" s="188"/>
      <c r="ST78" s="188"/>
      <c r="SU78" s="188"/>
      <c r="SV78" s="188"/>
      <c r="SW78" s="188"/>
      <c r="SX78" s="188"/>
      <c r="SY78" s="188"/>
      <c r="SZ78" s="188"/>
      <c r="TA78" s="188"/>
      <c r="TB78" s="188"/>
      <c r="TC78" s="188"/>
      <c r="TD78" s="188"/>
      <c r="TE78" s="188"/>
      <c r="TF78" s="188"/>
      <c r="TG78" s="188"/>
      <c r="TH78" s="188"/>
      <c r="TI78" s="188"/>
      <c r="TJ78" s="188"/>
      <c r="TK78" s="188"/>
      <c r="TL78" s="188"/>
      <c r="TM78" s="188"/>
      <c r="TN78" s="188"/>
      <c r="TO78" s="188"/>
      <c r="TP78" s="188"/>
      <c r="TQ78" s="188"/>
      <c r="TR78" s="188"/>
      <c r="TS78" s="188"/>
      <c r="TT78" s="188"/>
      <c r="TU78" s="188"/>
      <c r="TV78" s="188"/>
      <c r="TW78" s="188"/>
      <c r="TX78" s="188"/>
      <c r="TY78" s="188"/>
      <c r="TZ78" s="188"/>
      <c r="UA78" s="188"/>
      <c r="UB78" s="188"/>
      <c r="UC78" s="188"/>
      <c r="UD78" s="188"/>
      <c r="UE78" s="188"/>
      <c r="UF78" s="188"/>
      <c r="UG78" s="188"/>
      <c r="UH78" s="188"/>
      <c r="UI78" s="188"/>
      <c r="UJ78" s="188"/>
      <c r="UK78" s="188"/>
      <c r="UL78" s="188"/>
      <c r="UM78" s="188"/>
      <c r="UN78" s="188"/>
      <c r="UO78" s="188"/>
      <c r="UP78" s="188"/>
      <c r="UQ78" s="188"/>
      <c r="UR78" s="188"/>
      <c r="US78" s="188"/>
      <c r="UT78" s="188"/>
      <c r="UU78" s="188"/>
      <c r="UV78" s="188"/>
      <c r="UW78" s="188"/>
      <c r="UX78" s="188"/>
      <c r="UY78" s="188"/>
      <c r="UZ78" s="188"/>
      <c r="VA78" s="188"/>
      <c r="VB78" s="188"/>
      <c r="VC78" s="188"/>
      <c r="VD78" s="188"/>
      <c r="VE78" s="188"/>
      <c r="VF78" s="188"/>
      <c r="VG78" s="188"/>
      <c r="VH78" s="188"/>
      <c r="VI78" s="188"/>
      <c r="VJ78" s="188"/>
      <c r="VK78" s="188"/>
      <c r="VL78" s="188"/>
      <c r="VM78" s="188"/>
      <c r="VN78" s="188"/>
      <c r="VO78" s="188"/>
      <c r="VP78" s="188"/>
      <c r="VQ78" s="188"/>
      <c r="VR78" s="188"/>
      <c r="VS78" s="188"/>
      <c r="VT78" s="188"/>
      <c r="VU78" s="188"/>
      <c r="VV78" s="188"/>
      <c r="VW78" s="188"/>
      <c r="VX78" s="188"/>
      <c r="VY78" s="188"/>
      <c r="VZ78" s="188"/>
      <c r="WA78" s="188"/>
      <c r="WB78" s="188"/>
      <c r="WC78" s="188"/>
      <c r="WD78" s="188"/>
      <c r="WE78" s="188"/>
      <c r="WF78" s="188"/>
      <c r="WG78" s="188"/>
      <c r="WH78" s="188"/>
      <c r="WI78" s="188"/>
      <c r="WJ78" s="188"/>
      <c r="WK78" s="188"/>
      <c r="WL78" s="188"/>
      <c r="WM78" s="188"/>
      <c r="WN78" s="188"/>
      <c r="WO78" s="188"/>
      <c r="WP78" s="188"/>
      <c r="WQ78" s="188"/>
      <c r="WR78" s="188"/>
      <c r="WS78" s="188"/>
      <c r="WT78" s="188"/>
      <c r="WU78" s="188"/>
      <c r="WV78" s="188"/>
      <c r="WW78" s="188"/>
      <c r="WX78" s="188"/>
      <c r="WY78" s="188"/>
      <c r="WZ78" s="188"/>
      <c r="XA78" s="188"/>
      <c r="XB78" s="188"/>
      <c r="XC78" s="188"/>
      <c r="XD78" s="188"/>
      <c r="XE78" s="188"/>
      <c r="XF78" s="188"/>
      <c r="XG78" s="188"/>
      <c r="XH78" s="188"/>
      <c r="XI78" s="188"/>
      <c r="XJ78" s="188"/>
      <c r="XK78" s="188"/>
      <c r="XL78" s="188"/>
      <c r="XM78" s="188"/>
      <c r="XN78" s="188"/>
      <c r="XO78" s="188"/>
      <c r="XP78" s="188"/>
      <c r="XQ78" s="188"/>
      <c r="XR78" s="188"/>
      <c r="XS78" s="188"/>
      <c r="XT78" s="188"/>
      <c r="XU78" s="188"/>
      <c r="XV78" s="188"/>
      <c r="XW78" s="188"/>
      <c r="XX78" s="188"/>
      <c r="XY78" s="188"/>
      <c r="XZ78" s="188"/>
      <c r="YA78" s="188"/>
      <c r="YB78" s="188"/>
      <c r="YC78" s="188"/>
      <c r="YD78" s="188"/>
      <c r="YE78" s="188"/>
      <c r="YF78" s="188"/>
      <c r="YG78" s="188"/>
      <c r="YH78" s="188"/>
      <c r="YI78" s="188"/>
      <c r="YJ78" s="188"/>
      <c r="YK78" s="188"/>
      <c r="YL78" s="188"/>
      <c r="YM78" s="188"/>
      <c r="YN78" s="188"/>
      <c r="YO78" s="188"/>
      <c r="YP78" s="188"/>
      <c r="YQ78" s="188"/>
      <c r="YR78" s="188"/>
      <c r="YS78" s="188"/>
      <c r="YT78" s="188"/>
      <c r="YU78" s="188"/>
      <c r="YV78" s="188"/>
      <c r="YW78" s="188"/>
      <c r="YX78" s="188"/>
      <c r="YY78" s="188"/>
      <c r="YZ78" s="188"/>
      <c r="ZA78" s="188"/>
      <c r="ZB78" s="188"/>
      <c r="ZC78" s="188"/>
      <c r="ZD78" s="188"/>
      <c r="ZE78" s="188"/>
      <c r="ZF78" s="188"/>
      <c r="ZG78" s="188"/>
      <c r="ZH78" s="188"/>
      <c r="ZI78" s="188"/>
      <c r="ZJ78" s="188"/>
      <c r="ZK78" s="188"/>
      <c r="ZL78" s="188"/>
      <c r="ZM78" s="188"/>
      <c r="ZN78" s="188"/>
      <c r="ZO78" s="188"/>
      <c r="ZP78" s="188"/>
      <c r="ZQ78" s="188"/>
      <c r="ZR78" s="188"/>
      <c r="ZS78" s="188"/>
      <c r="ZT78" s="188"/>
      <c r="ZU78" s="188"/>
      <c r="ZV78" s="188"/>
      <c r="ZW78" s="188"/>
      <c r="ZX78" s="188"/>
      <c r="ZY78" s="188"/>
      <c r="ZZ78" s="188"/>
      <c r="AAA78" s="188"/>
      <c r="AAB78" s="188"/>
      <c r="AAC78" s="188"/>
      <c r="AAD78" s="188"/>
      <c r="AAE78" s="188"/>
      <c r="AAF78" s="188"/>
      <c r="AAG78" s="188"/>
      <c r="AAH78" s="188"/>
      <c r="AAI78" s="188"/>
      <c r="AAJ78" s="188"/>
      <c r="AAK78" s="188"/>
      <c r="AAL78" s="188"/>
      <c r="AAM78" s="188"/>
      <c r="AAN78" s="188"/>
      <c r="AAO78" s="188"/>
      <c r="AAP78" s="188"/>
      <c r="AAQ78" s="188"/>
      <c r="AAR78" s="188"/>
      <c r="AAS78" s="188"/>
      <c r="AAT78" s="188"/>
      <c r="AAU78" s="188"/>
      <c r="AAV78" s="188"/>
      <c r="AAW78" s="188"/>
      <c r="AAX78" s="188"/>
      <c r="AAY78" s="188"/>
      <c r="AAZ78" s="188"/>
      <c r="ABA78" s="188"/>
      <c r="ABB78" s="188"/>
      <c r="ABC78" s="188"/>
      <c r="ABD78" s="188"/>
      <c r="ABE78" s="188"/>
      <c r="ABF78" s="188"/>
      <c r="ABG78" s="188"/>
      <c r="ABH78" s="188"/>
      <c r="ABI78" s="188"/>
      <c r="ABJ78" s="188"/>
      <c r="ABK78" s="188"/>
      <c r="ABL78" s="188"/>
      <c r="ABM78" s="188"/>
      <c r="ABN78" s="188"/>
      <c r="ABO78" s="188"/>
      <c r="ABP78" s="188"/>
      <c r="ABQ78" s="188"/>
      <c r="ABR78" s="188"/>
      <c r="ABS78" s="188"/>
      <c r="ABT78" s="188"/>
      <c r="ABU78" s="188"/>
      <c r="ABV78" s="188"/>
      <c r="ABW78" s="188"/>
      <c r="ABX78" s="188"/>
      <c r="ABY78" s="188"/>
      <c r="ABZ78" s="188"/>
      <c r="ACA78" s="188"/>
      <c r="ACB78" s="188"/>
      <c r="ACC78" s="188"/>
      <c r="ACD78" s="188"/>
      <c r="ACE78" s="188"/>
      <c r="ACF78" s="188"/>
      <c r="ACG78" s="188"/>
      <c r="ACH78" s="188"/>
      <c r="ACI78" s="188"/>
      <c r="ACJ78" s="188"/>
      <c r="ACK78" s="188"/>
      <c r="ACL78" s="188"/>
      <c r="ACM78" s="188"/>
      <c r="ACN78" s="188"/>
      <c r="ACO78" s="188"/>
      <c r="ACP78" s="188"/>
      <c r="ACQ78" s="188"/>
      <c r="ACR78" s="188"/>
      <c r="ACS78" s="188"/>
      <c r="ACT78" s="188"/>
      <c r="ACU78" s="188"/>
      <c r="ACV78" s="188"/>
      <c r="ACW78" s="188"/>
      <c r="ACX78" s="188"/>
      <c r="ACY78" s="188"/>
      <c r="ACZ78" s="188"/>
      <c r="ADA78" s="188"/>
      <c r="ADB78" s="188"/>
      <c r="ADC78" s="188"/>
      <c r="ADD78" s="188"/>
      <c r="ADE78" s="188"/>
      <c r="ADF78" s="188"/>
      <c r="ADG78" s="188"/>
      <c r="ADH78" s="188"/>
      <c r="ADI78" s="188"/>
      <c r="ADJ78" s="188"/>
      <c r="ADK78" s="188"/>
      <c r="ADL78" s="188"/>
      <c r="ADM78" s="188"/>
      <c r="ADN78" s="188"/>
      <c r="ADO78" s="188"/>
      <c r="ADP78" s="188"/>
      <c r="ADQ78" s="188"/>
      <c r="ADR78" s="188"/>
      <c r="ADS78" s="188"/>
      <c r="ADT78" s="188"/>
      <c r="ADU78" s="188"/>
      <c r="ADV78" s="188"/>
      <c r="ADW78" s="188"/>
      <c r="ADX78" s="188"/>
      <c r="ADY78" s="188"/>
      <c r="ADZ78" s="188"/>
      <c r="AEA78" s="188"/>
      <c r="AEB78" s="188"/>
      <c r="AEC78" s="188"/>
      <c r="AED78" s="188"/>
      <c r="AEE78" s="188"/>
      <c r="AEF78" s="188"/>
      <c r="AEG78" s="188"/>
      <c r="AEH78" s="188"/>
      <c r="AEI78" s="188"/>
      <c r="AEJ78" s="188"/>
      <c r="AEK78" s="188"/>
      <c r="AEL78" s="188"/>
      <c r="AEM78" s="188"/>
      <c r="AEN78" s="188"/>
      <c r="AEO78" s="188"/>
      <c r="AEP78" s="188"/>
      <c r="AEQ78" s="188"/>
      <c r="AER78" s="188"/>
      <c r="AES78" s="188"/>
      <c r="AET78" s="188"/>
      <c r="AEU78" s="188"/>
      <c r="AEV78" s="188"/>
      <c r="AEW78" s="188"/>
      <c r="AEX78" s="188"/>
      <c r="AEY78" s="188"/>
      <c r="AEZ78" s="188"/>
      <c r="AFA78" s="188"/>
      <c r="AFB78" s="188"/>
      <c r="AFC78" s="188"/>
      <c r="AFD78" s="188"/>
      <c r="AFE78" s="188"/>
      <c r="AFF78" s="188"/>
      <c r="AFG78" s="188"/>
      <c r="AFH78" s="188"/>
      <c r="AFI78" s="188"/>
      <c r="AFJ78" s="188"/>
      <c r="AFK78" s="188"/>
      <c r="AFL78" s="188"/>
      <c r="AFM78" s="188"/>
      <c r="AFN78" s="188"/>
      <c r="AFO78" s="188"/>
      <c r="AFP78" s="188"/>
      <c r="AFQ78" s="188"/>
      <c r="AFR78" s="188"/>
      <c r="AFS78" s="188"/>
      <c r="AFT78" s="188"/>
      <c r="AFU78" s="188"/>
      <c r="AFV78" s="188"/>
      <c r="AFW78" s="188"/>
      <c r="AFX78" s="188"/>
      <c r="AFY78" s="188"/>
      <c r="AFZ78" s="188"/>
      <c r="AGA78" s="188"/>
      <c r="AGB78" s="188"/>
      <c r="AGC78" s="188"/>
      <c r="AGD78" s="188"/>
      <c r="AGE78" s="188"/>
      <c r="AGF78" s="188"/>
      <c r="AGG78" s="188"/>
      <c r="AGH78" s="188"/>
      <c r="AGI78" s="188"/>
      <c r="AGJ78" s="188"/>
      <c r="AGK78" s="188"/>
      <c r="AGL78" s="188"/>
      <c r="AGM78" s="188"/>
      <c r="AGN78" s="188"/>
      <c r="AGO78" s="188"/>
      <c r="AGP78" s="188"/>
      <c r="AGQ78" s="188"/>
      <c r="AGR78" s="188"/>
      <c r="AGS78" s="188"/>
      <c r="AGT78" s="188"/>
      <c r="AGU78" s="188"/>
      <c r="AGV78" s="188"/>
      <c r="AGW78" s="188"/>
      <c r="AGX78" s="188"/>
      <c r="AGY78" s="188"/>
      <c r="AGZ78" s="188"/>
      <c r="AHA78" s="188"/>
      <c r="AHB78" s="188"/>
      <c r="AHC78" s="188"/>
      <c r="AHD78" s="188"/>
      <c r="AHE78" s="188"/>
      <c r="AHF78" s="188"/>
      <c r="AHG78" s="188"/>
      <c r="AHH78" s="188"/>
      <c r="AHI78" s="188"/>
      <c r="AHJ78" s="188"/>
      <c r="AHK78" s="188"/>
      <c r="AHL78" s="188"/>
      <c r="AHM78" s="188"/>
      <c r="AHN78" s="188"/>
      <c r="AHO78" s="188"/>
      <c r="AHP78" s="188"/>
      <c r="AHQ78" s="188"/>
      <c r="AHR78" s="188"/>
      <c r="AHS78" s="188"/>
      <c r="AHT78" s="188"/>
      <c r="AHU78" s="188"/>
      <c r="AHV78" s="188"/>
      <c r="AHW78" s="188"/>
      <c r="AHX78" s="188"/>
      <c r="AHY78" s="188"/>
      <c r="AHZ78" s="188"/>
      <c r="AIA78" s="188"/>
      <c r="AIB78" s="188"/>
      <c r="AIC78" s="188"/>
      <c r="AID78" s="188"/>
      <c r="AIE78" s="188"/>
      <c r="AIF78" s="188"/>
      <c r="AIG78" s="188"/>
      <c r="AIH78" s="188"/>
      <c r="AII78" s="188"/>
      <c r="AIJ78" s="188"/>
      <c r="AIK78" s="188"/>
      <c r="AIL78" s="188"/>
      <c r="AIM78" s="188"/>
      <c r="AIN78" s="188"/>
      <c r="AIO78" s="188"/>
      <c r="AIP78" s="188"/>
      <c r="AIQ78" s="188"/>
      <c r="AIR78" s="188"/>
      <c r="AIS78" s="188"/>
      <c r="AIT78" s="188"/>
      <c r="AIU78" s="188"/>
      <c r="AIV78" s="188"/>
      <c r="AIW78" s="188"/>
      <c r="AIX78" s="188"/>
      <c r="AIY78" s="188"/>
      <c r="AIZ78" s="188"/>
      <c r="AJA78" s="188"/>
      <c r="AJB78" s="188"/>
      <c r="AJC78" s="188"/>
      <c r="AJD78" s="188"/>
      <c r="AJE78" s="188"/>
      <c r="AJF78" s="188"/>
      <c r="AJG78" s="188"/>
      <c r="AJH78" s="188"/>
      <c r="AJI78" s="188"/>
      <c r="AJJ78" s="188"/>
      <c r="AJK78" s="188"/>
      <c r="AJL78" s="188"/>
      <c r="AJM78" s="188"/>
      <c r="AJN78" s="188"/>
      <c r="AJO78" s="188"/>
      <c r="AJP78" s="188"/>
      <c r="AJQ78" s="188"/>
      <c r="AJR78" s="188"/>
      <c r="AJS78" s="188"/>
      <c r="AJT78" s="188"/>
      <c r="AJU78" s="188"/>
      <c r="AJV78" s="188"/>
      <c r="AJW78" s="188"/>
      <c r="AJX78" s="188"/>
      <c r="AJY78" s="188"/>
      <c r="AJZ78" s="188"/>
      <c r="AKA78" s="188"/>
      <c r="AKB78" s="188"/>
      <c r="AKC78" s="188"/>
      <c r="AKD78" s="188"/>
      <c r="AKE78" s="188"/>
      <c r="AKF78" s="188"/>
      <c r="AKG78" s="188"/>
      <c r="AKH78" s="188"/>
      <c r="AKI78" s="188"/>
      <c r="AKJ78" s="188"/>
      <c r="AKK78" s="188"/>
      <c r="AKL78" s="188"/>
      <c r="AKM78" s="188"/>
      <c r="AKN78" s="188"/>
      <c r="AKO78" s="188"/>
      <c r="AKP78" s="188"/>
      <c r="AKQ78" s="188"/>
      <c r="AKR78" s="188"/>
      <c r="AKS78" s="188"/>
      <c r="AKT78" s="188"/>
      <c r="AKU78" s="188"/>
      <c r="AKV78" s="188"/>
      <c r="AKW78" s="188"/>
      <c r="AKX78" s="188"/>
      <c r="AKY78" s="188"/>
      <c r="AKZ78" s="188"/>
      <c r="ALA78" s="188"/>
      <c r="ALB78" s="188"/>
      <c r="ALC78" s="188"/>
      <c r="ALD78" s="188"/>
      <c r="ALE78" s="188"/>
      <c r="ALF78" s="188"/>
      <c r="ALG78" s="188"/>
      <c r="ALH78" s="188"/>
      <c r="ALI78" s="188"/>
      <c r="ALJ78" s="188"/>
      <c r="ALK78" s="188"/>
      <c r="ALL78" s="188"/>
      <c r="ALM78" s="188"/>
      <c r="ALN78" s="188"/>
      <c r="ALO78" s="188"/>
      <c r="ALP78" s="188"/>
      <c r="ALQ78" s="188"/>
      <c r="ALR78" s="188"/>
      <c r="ALS78" s="188"/>
      <c r="ALT78" s="188"/>
      <c r="ALU78" s="188"/>
      <c r="ALV78" s="188"/>
      <c r="ALW78" s="188"/>
      <c r="ALX78" s="188"/>
      <c r="ALY78" s="188"/>
      <c r="ALZ78" s="188"/>
      <c r="AMA78" s="188"/>
      <c r="AMB78" s="188"/>
      <c r="AMC78" s="188"/>
      <c r="AMD78" s="188"/>
      <c r="AME78" s="188"/>
      <c r="AMF78" s="188"/>
      <c r="AMG78" s="188"/>
      <c r="AMH78" s="188"/>
      <c r="AMI78" s="188"/>
      <c r="AMJ78" s="188"/>
    </row>
    <row r="79" spans="1:1024" ht="15" x14ac:dyDescent="0.25">
      <c r="A79" s="179"/>
      <c r="B79" s="179"/>
      <c r="C79" s="179"/>
      <c r="D79" s="179"/>
      <c r="E79" s="179"/>
      <c r="F79" s="179"/>
      <c r="G79" s="179"/>
      <c r="H79" s="179"/>
      <c r="I79" s="179"/>
      <c r="J79" s="179"/>
      <c r="K79" s="179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188"/>
      <c r="CO79" s="188"/>
      <c r="CP79" s="188"/>
      <c r="CQ79" s="188"/>
      <c r="CR79" s="188"/>
      <c r="CS79" s="188"/>
      <c r="CT79" s="188"/>
      <c r="CU79" s="188"/>
      <c r="CV79" s="188"/>
      <c r="CW79" s="188"/>
      <c r="CX79" s="188"/>
      <c r="CY79" s="188"/>
      <c r="CZ79" s="188"/>
      <c r="DA79" s="188"/>
      <c r="DB79" s="188"/>
      <c r="DC79" s="188"/>
      <c r="DD79" s="188"/>
      <c r="DE79" s="188"/>
      <c r="DF79" s="188"/>
      <c r="DG79" s="188"/>
      <c r="DH79" s="188"/>
      <c r="DI79" s="188"/>
      <c r="DJ79" s="188"/>
      <c r="DK79" s="188"/>
      <c r="DL79" s="188"/>
      <c r="DM79" s="188"/>
      <c r="DN79" s="188"/>
      <c r="DO79" s="188"/>
      <c r="DP79" s="188"/>
      <c r="DQ79" s="188"/>
      <c r="DR79" s="188"/>
      <c r="DS79" s="188"/>
      <c r="DT79" s="188"/>
      <c r="DU79" s="188"/>
      <c r="DV79" s="188"/>
      <c r="DW79" s="188"/>
      <c r="DX79" s="188"/>
      <c r="DY79" s="188"/>
      <c r="DZ79" s="188"/>
      <c r="EA79" s="188"/>
      <c r="EB79" s="188"/>
      <c r="EC79" s="188"/>
      <c r="ED79" s="188"/>
      <c r="EE79" s="188"/>
      <c r="EF79" s="188"/>
      <c r="EG79" s="188"/>
      <c r="EH79" s="188"/>
      <c r="EI79" s="188"/>
      <c r="EJ79" s="188"/>
      <c r="EK79" s="188"/>
      <c r="EL79" s="188"/>
      <c r="EM79" s="188"/>
      <c r="EN79" s="188"/>
      <c r="EO79" s="188"/>
      <c r="EP79" s="188"/>
      <c r="EQ79" s="188"/>
      <c r="ER79" s="188"/>
      <c r="ES79" s="188"/>
      <c r="ET79" s="188"/>
      <c r="EU79" s="188"/>
      <c r="EV79" s="188"/>
      <c r="EW79" s="188"/>
      <c r="EX79" s="188"/>
      <c r="EY79" s="188"/>
      <c r="EZ79" s="188"/>
      <c r="FA79" s="188"/>
      <c r="FB79" s="188"/>
      <c r="FC79" s="188"/>
      <c r="FD79" s="188"/>
      <c r="FE79" s="188"/>
      <c r="FF79" s="188"/>
      <c r="FG79" s="188"/>
      <c r="FH79" s="188"/>
      <c r="FI79" s="188"/>
      <c r="FJ79" s="188"/>
      <c r="FK79" s="188"/>
      <c r="FL79" s="188"/>
      <c r="FM79" s="188"/>
      <c r="FN79" s="188"/>
      <c r="FO79" s="188"/>
      <c r="FP79" s="188"/>
      <c r="FQ79" s="188"/>
      <c r="FR79" s="188"/>
      <c r="FS79" s="188"/>
      <c r="FT79" s="188"/>
      <c r="FU79" s="188"/>
      <c r="FV79" s="188"/>
      <c r="FW79" s="188"/>
      <c r="FX79" s="188"/>
      <c r="FY79" s="188"/>
      <c r="FZ79" s="188"/>
      <c r="GA79" s="188"/>
      <c r="GB79" s="188"/>
      <c r="GC79" s="188"/>
      <c r="GD79" s="188"/>
      <c r="GE79" s="188"/>
      <c r="GF79" s="188"/>
      <c r="GG79" s="188"/>
      <c r="GH79" s="188"/>
      <c r="GI79" s="188"/>
      <c r="GJ79" s="188"/>
      <c r="GK79" s="188"/>
      <c r="GL79" s="188"/>
      <c r="GM79" s="188"/>
      <c r="GN79" s="188"/>
      <c r="GO79" s="188"/>
      <c r="GP79" s="188"/>
      <c r="GQ79" s="188"/>
      <c r="GR79" s="188"/>
      <c r="GS79" s="188"/>
      <c r="GT79" s="188"/>
      <c r="GU79" s="188"/>
      <c r="GV79" s="188"/>
      <c r="GW79" s="188"/>
      <c r="GX79" s="188"/>
      <c r="GY79" s="188"/>
      <c r="GZ79" s="188"/>
      <c r="HA79" s="188"/>
      <c r="HB79" s="188"/>
      <c r="HC79" s="188"/>
      <c r="HD79" s="188"/>
      <c r="HE79" s="188"/>
      <c r="HF79" s="188"/>
      <c r="HG79" s="188"/>
      <c r="HH79" s="188"/>
      <c r="HI79" s="188"/>
      <c r="HJ79" s="188"/>
      <c r="HK79" s="188"/>
      <c r="HL79" s="188"/>
      <c r="HM79" s="188"/>
      <c r="HN79" s="188"/>
      <c r="HO79" s="188"/>
      <c r="HP79" s="188"/>
      <c r="HQ79" s="188"/>
      <c r="HR79" s="188"/>
      <c r="HS79" s="188"/>
      <c r="HT79" s="188"/>
      <c r="HU79" s="188"/>
      <c r="HV79" s="188"/>
      <c r="HW79" s="188"/>
      <c r="HX79" s="188"/>
      <c r="HY79" s="188"/>
      <c r="HZ79" s="188"/>
      <c r="IA79" s="188"/>
      <c r="IB79" s="188"/>
      <c r="IC79" s="188"/>
      <c r="ID79" s="188"/>
      <c r="IE79" s="188"/>
      <c r="IF79" s="188"/>
      <c r="IG79" s="188"/>
      <c r="IH79" s="188"/>
      <c r="II79" s="188"/>
      <c r="IJ79" s="188"/>
      <c r="IK79" s="188"/>
      <c r="IL79" s="188"/>
      <c r="IM79" s="188"/>
      <c r="IN79" s="188"/>
      <c r="IO79" s="188"/>
      <c r="IP79" s="188"/>
      <c r="IQ79" s="188"/>
      <c r="IR79" s="188"/>
      <c r="IS79" s="188"/>
      <c r="IT79" s="188"/>
      <c r="IU79" s="188"/>
      <c r="IV79" s="188"/>
      <c r="IW79" s="188"/>
      <c r="IX79" s="188"/>
      <c r="IY79" s="188"/>
      <c r="IZ79" s="188"/>
      <c r="JA79" s="188"/>
      <c r="JB79" s="188"/>
      <c r="JC79" s="188"/>
      <c r="JD79" s="188"/>
      <c r="JE79" s="188"/>
      <c r="JF79" s="188"/>
      <c r="JG79" s="188"/>
      <c r="JH79" s="188"/>
      <c r="JI79" s="188"/>
      <c r="JJ79" s="188"/>
      <c r="JK79" s="188"/>
      <c r="JL79" s="188"/>
      <c r="JM79" s="188"/>
      <c r="JN79" s="188"/>
      <c r="JO79" s="188"/>
      <c r="JP79" s="188"/>
      <c r="JQ79" s="188"/>
      <c r="JR79" s="188"/>
      <c r="JS79" s="188"/>
      <c r="JT79" s="188"/>
      <c r="JU79" s="188"/>
      <c r="JV79" s="188"/>
      <c r="JW79" s="188"/>
      <c r="JX79" s="188"/>
      <c r="JY79" s="188"/>
      <c r="JZ79" s="188"/>
      <c r="KA79" s="188"/>
      <c r="KB79" s="188"/>
      <c r="KC79" s="188"/>
      <c r="KD79" s="188"/>
      <c r="KE79" s="188"/>
      <c r="KF79" s="188"/>
      <c r="KG79" s="188"/>
      <c r="KH79" s="188"/>
      <c r="KI79" s="188"/>
      <c r="KJ79" s="188"/>
      <c r="KK79" s="188"/>
      <c r="KL79" s="188"/>
      <c r="KM79" s="188"/>
      <c r="KN79" s="188"/>
      <c r="KO79" s="188"/>
      <c r="KP79" s="188"/>
      <c r="KQ79" s="188"/>
      <c r="KR79" s="188"/>
      <c r="KS79" s="188"/>
      <c r="KT79" s="188"/>
      <c r="KU79" s="188"/>
      <c r="KV79" s="188"/>
      <c r="KW79" s="188"/>
      <c r="KX79" s="188"/>
      <c r="KY79" s="188"/>
      <c r="KZ79" s="188"/>
      <c r="LA79" s="188"/>
      <c r="LB79" s="188"/>
      <c r="LC79" s="188"/>
      <c r="LD79" s="188"/>
      <c r="LE79" s="188"/>
      <c r="LF79" s="188"/>
      <c r="LG79" s="188"/>
      <c r="LH79" s="188"/>
      <c r="LI79" s="188"/>
      <c r="LJ79" s="188"/>
      <c r="LK79" s="188"/>
      <c r="LL79" s="188"/>
      <c r="LM79" s="188"/>
      <c r="LN79" s="188"/>
      <c r="LO79" s="188"/>
      <c r="LP79" s="188"/>
      <c r="LQ79" s="188"/>
      <c r="LR79" s="188"/>
      <c r="LS79" s="188"/>
      <c r="LT79" s="188"/>
      <c r="LU79" s="188"/>
      <c r="LV79" s="188"/>
      <c r="LW79" s="188"/>
      <c r="LX79" s="188"/>
      <c r="LY79" s="188"/>
      <c r="LZ79" s="188"/>
      <c r="MA79" s="188"/>
      <c r="MB79" s="188"/>
      <c r="MC79" s="188"/>
      <c r="MD79" s="188"/>
      <c r="ME79" s="188"/>
      <c r="MF79" s="188"/>
      <c r="MG79" s="188"/>
      <c r="MH79" s="188"/>
      <c r="MI79" s="188"/>
      <c r="MJ79" s="188"/>
      <c r="MK79" s="188"/>
      <c r="ML79" s="188"/>
      <c r="MM79" s="188"/>
      <c r="MN79" s="188"/>
      <c r="MO79" s="188"/>
      <c r="MP79" s="188"/>
      <c r="MQ79" s="188"/>
      <c r="MR79" s="188"/>
      <c r="MS79" s="188"/>
      <c r="MT79" s="188"/>
      <c r="MU79" s="188"/>
      <c r="MV79" s="188"/>
      <c r="MW79" s="188"/>
      <c r="MX79" s="188"/>
      <c r="MY79" s="188"/>
      <c r="MZ79" s="188"/>
      <c r="NA79" s="188"/>
      <c r="NB79" s="188"/>
      <c r="NC79" s="188"/>
      <c r="ND79" s="188"/>
      <c r="NE79" s="188"/>
      <c r="NF79" s="188"/>
      <c r="NG79" s="188"/>
      <c r="NH79" s="188"/>
      <c r="NI79" s="188"/>
      <c r="NJ79" s="188"/>
      <c r="NK79" s="188"/>
      <c r="NL79" s="188"/>
      <c r="NM79" s="188"/>
      <c r="NN79" s="188"/>
      <c r="NO79" s="188"/>
      <c r="NP79" s="188"/>
      <c r="NQ79" s="188"/>
      <c r="NR79" s="188"/>
      <c r="NS79" s="188"/>
      <c r="NT79" s="188"/>
      <c r="NU79" s="188"/>
      <c r="NV79" s="188"/>
      <c r="NW79" s="188"/>
      <c r="NX79" s="188"/>
      <c r="NY79" s="188"/>
      <c r="NZ79" s="188"/>
      <c r="OA79" s="188"/>
      <c r="OB79" s="188"/>
      <c r="OC79" s="188"/>
      <c r="OD79" s="188"/>
      <c r="OE79" s="188"/>
      <c r="OF79" s="188"/>
      <c r="OG79" s="188"/>
      <c r="OH79" s="188"/>
      <c r="OI79" s="188"/>
      <c r="OJ79" s="188"/>
      <c r="OK79" s="188"/>
      <c r="OL79" s="188"/>
      <c r="OM79" s="188"/>
      <c r="ON79" s="188"/>
      <c r="OO79" s="188"/>
      <c r="OP79" s="188"/>
      <c r="OQ79" s="188"/>
      <c r="OR79" s="188"/>
      <c r="OS79" s="188"/>
      <c r="OT79" s="188"/>
      <c r="OU79" s="188"/>
      <c r="OV79" s="188"/>
      <c r="OW79" s="188"/>
      <c r="OX79" s="188"/>
      <c r="OY79" s="188"/>
      <c r="OZ79" s="188"/>
      <c r="PA79" s="188"/>
      <c r="PB79" s="188"/>
      <c r="PC79" s="188"/>
      <c r="PD79" s="188"/>
      <c r="PE79" s="188"/>
      <c r="PF79" s="188"/>
      <c r="PG79" s="188"/>
      <c r="PH79" s="188"/>
      <c r="PI79" s="188"/>
      <c r="PJ79" s="188"/>
      <c r="PK79" s="188"/>
      <c r="PL79" s="188"/>
      <c r="PM79" s="188"/>
      <c r="PN79" s="188"/>
      <c r="PO79" s="188"/>
      <c r="PP79" s="188"/>
      <c r="PQ79" s="188"/>
      <c r="PR79" s="188"/>
      <c r="PS79" s="188"/>
      <c r="PT79" s="188"/>
      <c r="PU79" s="188"/>
      <c r="PV79" s="188"/>
      <c r="PW79" s="188"/>
      <c r="PX79" s="188"/>
      <c r="PY79" s="188"/>
      <c r="PZ79" s="188"/>
      <c r="QA79" s="188"/>
      <c r="QB79" s="188"/>
      <c r="QC79" s="188"/>
      <c r="QD79" s="188"/>
      <c r="QE79" s="188"/>
      <c r="QF79" s="188"/>
      <c r="QG79" s="188"/>
      <c r="QH79" s="188"/>
      <c r="QI79" s="188"/>
      <c r="QJ79" s="188"/>
      <c r="QK79" s="188"/>
      <c r="QL79" s="188"/>
      <c r="QM79" s="188"/>
      <c r="QN79" s="188"/>
      <c r="QO79" s="188"/>
      <c r="QP79" s="188"/>
      <c r="QQ79" s="188"/>
      <c r="QR79" s="188"/>
      <c r="QS79" s="188"/>
      <c r="QT79" s="188"/>
      <c r="QU79" s="188"/>
      <c r="QV79" s="188"/>
      <c r="QW79" s="188"/>
      <c r="QX79" s="188"/>
      <c r="QY79" s="188"/>
      <c r="QZ79" s="188"/>
      <c r="RA79" s="188"/>
      <c r="RB79" s="188"/>
      <c r="RC79" s="188"/>
      <c r="RD79" s="188"/>
      <c r="RE79" s="188"/>
      <c r="RF79" s="188"/>
      <c r="RG79" s="188"/>
      <c r="RH79" s="188"/>
      <c r="RI79" s="188"/>
      <c r="RJ79" s="188"/>
      <c r="RK79" s="188"/>
      <c r="RL79" s="188"/>
      <c r="RM79" s="188"/>
      <c r="RN79" s="188"/>
      <c r="RO79" s="188"/>
      <c r="RP79" s="188"/>
      <c r="RQ79" s="188"/>
      <c r="RR79" s="188"/>
      <c r="RS79" s="188"/>
      <c r="RT79" s="188"/>
      <c r="RU79" s="188"/>
      <c r="RV79" s="188"/>
      <c r="RW79" s="188"/>
      <c r="RX79" s="188"/>
      <c r="RY79" s="188"/>
      <c r="RZ79" s="188"/>
      <c r="SA79" s="188"/>
      <c r="SB79" s="188"/>
      <c r="SC79" s="188"/>
      <c r="SD79" s="188"/>
      <c r="SE79" s="188"/>
      <c r="SF79" s="188"/>
      <c r="SG79" s="188"/>
      <c r="SH79" s="188"/>
      <c r="SI79" s="188"/>
      <c r="SJ79" s="188"/>
      <c r="SK79" s="188"/>
      <c r="SL79" s="188"/>
      <c r="SM79" s="188"/>
      <c r="SN79" s="188"/>
      <c r="SO79" s="188"/>
      <c r="SP79" s="188"/>
      <c r="SQ79" s="188"/>
      <c r="SR79" s="188"/>
      <c r="SS79" s="188"/>
      <c r="ST79" s="188"/>
      <c r="SU79" s="188"/>
      <c r="SV79" s="188"/>
      <c r="SW79" s="188"/>
      <c r="SX79" s="188"/>
      <c r="SY79" s="188"/>
      <c r="SZ79" s="188"/>
      <c r="TA79" s="188"/>
      <c r="TB79" s="188"/>
      <c r="TC79" s="188"/>
      <c r="TD79" s="188"/>
      <c r="TE79" s="188"/>
      <c r="TF79" s="188"/>
      <c r="TG79" s="188"/>
      <c r="TH79" s="188"/>
      <c r="TI79" s="188"/>
      <c r="TJ79" s="188"/>
      <c r="TK79" s="188"/>
      <c r="TL79" s="188"/>
      <c r="TM79" s="188"/>
      <c r="TN79" s="188"/>
      <c r="TO79" s="188"/>
      <c r="TP79" s="188"/>
      <c r="TQ79" s="188"/>
      <c r="TR79" s="188"/>
      <c r="TS79" s="188"/>
      <c r="TT79" s="188"/>
      <c r="TU79" s="188"/>
      <c r="TV79" s="188"/>
      <c r="TW79" s="188"/>
      <c r="TX79" s="188"/>
      <c r="TY79" s="188"/>
      <c r="TZ79" s="188"/>
      <c r="UA79" s="188"/>
      <c r="UB79" s="188"/>
      <c r="UC79" s="188"/>
      <c r="UD79" s="188"/>
      <c r="UE79" s="188"/>
      <c r="UF79" s="188"/>
      <c r="UG79" s="188"/>
      <c r="UH79" s="188"/>
      <c r="UI79" s="188"/>
      <c r="UJ79" s="188"/>
      <c r="UK79" s="188"/>
      <c r="UL79" s="188"/>
      <c r="UM79" s="188"/>
      <c r="UN79" s="188"/>
      <c r="UO79" s="188"/>
      <c r="UP79" s="188"/>
      <c r="UQ79" s="188"/>
      <c r="UR79" s="188"/>
      <c r="US79" s="188"/>
      <c r="UT79" s="188"/>
      <c r="UU79" s="188"/>
      <c r="UV79" s="188"/>
      <c r="UW79" s="188"/>
      <c r="UX79" s="188"/>
      <c r="UY79" s="188"/>
      <c r="UZ79" s="188"/>
      <c r="VA79" s="188"/>
      <c r="VB79" s="188"/>
      <c r="VC79" s="188"/>
      <c r="VD79" s="188"/>
      <c r="VE79" s="188"/>
      <c r="VF79" s="188"/>
      <c r="VG79" s="188"/>
      <c r="VH79" s="188"/>
      <c r="VI79" s="188"/>
      <c r="VJ79" s="188"/>
      <c r="VK79" s="188"/>
      <c r="VL79" s="188"/>
      <c r="VM79" s="188"/>
      <c r="VN79" s="188"/>
      <c r="VO79" s="188"/>
      <c r="VP79" s="188"/>
      <c r="VQ79" s="188"/>
      <c r="VR79" s="188"/>
      <c r="VS79" s="188"/>
      <c r="VT79" s="188"/>
      <c r="VU79" s="188"/>
      <c r="VV79" s="188"/>
      <c r="VW79" s="188"/>
      <c r="VX79" s="188"/>
      <c r="VY79" s="188"/>
      <c r="VZ79" s="188"/>
      <c r="WA79" s="188"/>
      <c r="WB79" s="188"/>
      <c r="WC79" s="188"/>
      <c r="WD79" s="188"/>
      <c r="WE79" s="188"/>
      <c r="WF79" s="188"/>
      <c r="WG79" s="188"/>
      <c r="WH79" s="188"/>
      <c r="WI79" s="188"/>
      <c r="WJ79" s="188"/>
      <c r="WK79" s="188"/>
      <c r="WL79" s="188"/>
      <c r="WM79" s="188"/>
      <c r="WN79" s="188"/>
      <c r="WO79" s="188"/>
      <c r="WP79" s="188"/>
      <c r="WQ79" s="188"/>
      <c r="WR79" s="188"/>
      <c r="WS79" s="188"/>
      <c r="WT79" s="188"/>
      <c r="WU79" s="188"/>
      <c r="WV79" s="188"/>
      <c r="WW79" s="188"/>
      <c r="WX79" s="188"/>
      <c r="WY79" s="188"/>
      <c r="WZ79" s="188"/>
      <c r="XA79" s="188"/>
      <c r="XB79" s="188"/>
      <c r="XC79" s="188"/>
      <c r="XD79" s="188"/>
      <c r="XE79" s="188"/>
      <c r="XF79" s="188"/>
      <c r="XG79" s="188"/>
      <c r="XH79" s="188"/>
      <c r="XI79" s="188"/>
      <c r="XJ79" s="188"/>
      <c r="XK79" s="188"/>
      <c r="XL79" s="188"/>
      <c r="XM79" s="188"/>
      <c r="XN79" s="188"/>
      <c r="XO79" s="188"/>
      <c r="XP79" s="188"/>
      <c r="XQ79" s="188"/>
      <c r="XR79" s="188"/>
      <c r="XS79" s="188"/>
      <c r="XT79" s="188"/>
      <c r="XU79" s="188"/>
      <c r="XV79" s="188"/>
      <c r="XW79" s="188"/>
      <c r="XX79" s="188"/>
      <c r="XY79" s="188"/>
      <c r="XZ79" s="188"/>
      <c r="YA79" s="188"/>
      <c r="YB79" s="188"/>
      <c r="YC79" s="188"/>
      <c r="YD79" s="188"/>
      <c r="YE79" s="188"/>
      <c r="YF79" s="188"/>
      <c r="YG79" s="188"/>
      <c r="YH79" s="188"/>
      <c r="YI79" s="188"/>
      <c r="YJ79" s="188"/>
      <c r="YK79" s="188"/>
      <c r="YL79" s="188"/>
      <c r="YM79" s="188"/>
      <c r="YN79" s="188"/>
      <c r="YO79" s="188"/>
      <c r="YP79" s="188"/>
      <c r="YQ79" s="188"/>
      <c r="YR79" s="188"/>
      <c r="YS79" s="188"/>
      <c r="YT79" s="188"/>
      <c r="YU79" s="188"/>
      <c r="YV79" s="188"/>
      <c r="YW79" s="188"/>
      <c r="YX79" s="188"/>
      <c r="YY79" s="188"/>
      <c r="YZ79" s="188"/>
      <c r="ZA79" s="188"/>
      <c r="ZB79" s="188"/>
      <c r="ZC79" s="188"/>
      <c r="ZD79" s="188"/>
      <c r="ZE79" s="188"/>
      <c r="ZF79" s="188"/>
      <c r="ZG79" s="188"/>
      <c r="ZH79" s="188"/>
      <c r="ZI79" s="188"/>
      <c r="ZJ79" s="188"/>
      <c r="ZK79" s="188"/>
      <c r="ZL79" s="188"/>
      <c r="ZM79" s="188"/>
      <c r="ZN79" s="188"/>
      <c r="ZO79" s="188"/>
      <c r="ZP79" s="188"/>
      <c r="ZQ79" s="188"/>
      <c r="ZR79" s="188"/>
      <c r="ZS79" s="188"/>
      <c r="ZT79" s="188"/>
      <c r="ZU79" s="188"/>
      <c r="ZV79" s="188"/>
      <c r="ZW79" s="188"/>
      <c r="ZX79" s="188"/>
      <c r="ZY79" s="188"/>
      <c r="ZZ79" s="188"/>
      <c r="AAA79" s="188"/>
      <c r="AAB79" s="188"/>
      <c r="AAC79" s="188"/>
      <c r="AAD79" s="188"/>
      <c r="AAE79" s="188"/>
      <c r="AAF79" s="188"/>
      <c r="AAG79" s="188"/>
      <c r="AAH79" s="188"/>
      <c r="AAI79" s="188"/>
      <c r="AAJ79" s="188"/>
      <c r="AAK79" s="188"/>
      <c r="AAL79" s="188"/>
      <c r="AAM79" s="188"/>
      <c r="AAN79" s="188"/>
      <c r="AAO79" s="188"/>
      <c r="AAP79" s="188"/>
      <c r="AAQ79" s="188"/>
      <c r="AAR79" s="188"/>
      <c r="AAS79" s="188"/>
      <c r="AAT79" s="188"/>
      <c r="AAU79" s="188"/>
      <c r="AAV79" s="188"/>
      <c r="AAW79" s="188"/>
      <c r="AAX79" s="188"/>
      <c r="AAY79" s="188"/>
      <c r="AAZ79" s="188"/>
      <c r="ABA79" s="188"/>
      <c r="ABB79" s="188"/>
      <c r="ABC79" s="188"/>
      <c r="ABD79" s="188"/>
      <c r="ABE79" s="188"/>
      <c r="ABF79" s="188"/>
      <c r="ABG79" s="188"/>
      <c r="ABH79" s="188"/>
      <c r="ABI79" s="188"/>
      <c r="ABJ79" s="188"/>
      <c r="ABK79" s="188"/>
      <c r="ABL79" s="188"/>
      <c r="ABM79" s="188"/>
      <c r="ABN79" s="188"/>
      <c r="ABO79" s="188"/>
      <c r="ABP79" s="188"/>
      <c r="ABQ79" s="188"/>
      <c r="ABR79" s="188"/>
      <c r="ABS79" s="188"/>
      <c r="ABT79" s="188"/>
      <c r="ABU79" s="188"/>
      <c r="ABV79" s="188"/>
      <c r="ABW79" s="188"/>
      <c r="ABX79" s="188"/>
      <c r="ABY79" s="188"/>
      <c r="ABZ79" s="188"/>
      <c r="ACA79" s="188"/>
      <c r="ACB79" s="188"/>
      <c r="ACC79" s="188"/>
      <c r="ACD79" s="188"/>
      <c r="ACE79" s="188"/>
      <c r="ACF79" s="188"/>
      <c r="ACG79" s="188"/>
      <c r="ACH79" s="188"/>
      <c r="ACI79" s="188"/>
      <c r="ACJ79" s="188"/>
      <c r="ACK79" s="188"/>
      <c r="ACL79" s="188"/>
      <c r="ACM79" s="188"/>
      <c r="ACN79" s="188"/>
      <c r="ACO79" s="188"/>
      <c r="ACP79" s="188"/>
      <c r="ACQ79" s="188"/>
      <c r="ACR79" s="188"/>
      <c r="ACS79" s="188"/>
      <c r="ACT79" s="188"/>
      <c r="ACU79" s="188"/>
      <c r="ACV79" s="188"/>
      <c r="ACW79" s="188"/>
      <c r="ACX79" s="188"/>
      <c r="ACY79" s="188"/>
      <c r="ACZ79" s="188"/>
      <c r="ADA79" s="188"/>
      <c r="ADB79" s="188"/>
      <c r="ADC79" s="188"/>
      <c r="ADD79" s="188"/>
      <c r="ADE79" s="188"/>
      <c r="ADF79" s="188"/>
      <c r="ADG79" s="188"/>
      <c r="ADH79" s="188"/>
      <c r="ADI79" s="188"/>
      <c r="ADJ79" s="188"/>
      <c r="ADK79" s="188"/>
      <c r="ADL79" s="188"/>
      <c r="ADM79" s="188"/>
      <c r="ADN79" s="188"/>
      <c r="ADO79" s="188"/>
      <c r="ADP79" s="188"/>
      <c r="ADQ79" s="188"/>
      <c r="ADR79" s="188"/>
      <c r="ADS79" s="188"/>
      <c r="ADT79" s="188"/>
      <c r="ADU79" s="188"/>
      <c r="ADV79" s="188"/>
      <c r="ADW79" s="188"/>
      <c r="ADX79" s="188"/>
      <c r="ADY79" s="188"/>
      <c r="ADZ79" s="188"/>
      <c r="AEA79" s="188"/>
      <c r="AEB79" s="188"/>
      <c r="AEC79" s="188"/>
      <c r="AED79" s="188"/>
      <c r="AEE79" s="188"/>
      <c r="AEF79" s="188"/>
      <c r="AEG79" s="188"/>
      <c r="AEH79" s="188"/>
      <c r="AEI79" s="188"/>
      <c r="AEJ79" s="188"/>
      <c r="AEK79" s="188"/>
      <c r="AEL79" s="188"/>
      <c r="AEM79" s="188"/>
      <c r="AEN79" s="188"/>
      <c r="AEO79" s="188"/>
      <c r="AEP79" s="188"/>
      <c r="AEQ79" s="188"/>
      <c r="AER79" s="188"/>
      <c r="AES79" s="188"/>
      <c r="AET79" s="188"/>
      <c r="AEU79" s="188"/>
      <c r="AEV79" s="188"/>
      <c r="AEW79" s="188"/>
      <c r="AEX79" s="188"/>
      <c r="AEY79" s="188"/>
      <c r="AEZ79" s="188"/>
      <c r="AFA79" s="188"/>
      <c r="AFB79" s="188"/>
      <c r="AFC79" s="188"/>
      <c r="AFD79" s="188"/>
      <c r="AFE79" s="188"/>
      <c r="AFF79" s="188"/>
      <c r="AFG79" s="188"/>
      <c r="AFH79" s="188"/>
      <c r="AFI79" s="188"/>
      <c r="AFJ79" s="188"/>
      <c r="AFK79" s="188"/>
      <c r="AFL79" s="188"/>
      <c r="AFM79" s="188"/>
      <c r="AFN79" s="188"/>
      <c r="AFO79" s="188"/>
      <c r="AFP79" s="188"/>
      <c r="AFQ79" s="188"/>
      <c r="AFR79" s="188"/>
      <c r="AFS79" s="188"/>
      <c r="AFT79" s="188"/>
      <c r="AFU79" s="188"/>
      <c r="AFV79" s="188"/>
      <c r="AFW79" s="188"/>
      <c r="AFX79" s="188"/>
      <c r="AFY79" s="188"/>
      <c r="AFZ79" s="188"/>
      <c r="AGA79" s="188"/>
      <c r="AGB79" s="188"/>
      <c r="AGC79" s="188"/>
      <c r="AGD79" s="188"/>
      <c r="AGE79" s="188"/>
      <c r="AGF79" s="188"/>
      <c r="AGG79" s="188"/>
      <c r="AGH79" s="188"/>
      <c r="AGI79" s="188"/>
      <c r="AGJ79" s="188"/>
      <c r="AGK79" s="188"/>
      <c r="AGL79" s="188"/>
      <c r="AGM79" s="188"/>
      <c r="AGN79" s="188"/>
      <c r="AGO79" s="188"/>
      <c r="AGP79" s="188"/>
      <c r="AGQ79" s="188"/>
      <c r="AGR79" s="188"/>
      <c r="AGS79" s="188"/>
      <c r="AGT79" s="188"/>
      <c r="AGU79" s="188"/>
      <c r="AGV79" s="188"/>
      <c r="AGW79" s="188"/>
      <c r="AGX79" s="188"/>
      <c r="AGY79" s="188"/>
      <c r="AGZ79" s="188"/>
      <c r="AHA79" s="188"/>
      <c r="AHB79" s="188"/>
      <c r="AHC79" s="188"/>
      <c r="AHD79" s="188"/>
      <c r="AHE79" s="188"/>
      <c r="AHF79" s="188"/>
      <c r="AHG79" s="188"/>
      <c r="AHH79" s="188"/>
      <c r="AHI79" s="188"/>
      <c r="AHJ79" s="188"/>
      <c r="AHK79" s="188"/>
      <c r="AHL79" s="188"/>
      <c r="AHM79" s="188"/>
      <c r="AHN79" s="188"/>
      <c r="AHO79" s="188"/>
      <c r="AHP79" s="188"/>
      <c r="AHQ79" s="188"/>
      <c r="AHR79" s="188"/>
      <c r="AHS79" s="188"/>
      <c r="AHT79" s="188"/>
      <c r="AHU79" s="188"/>
      <c r="AHV79" s="188"/>
      <c r="AHW79" s="188"/>
      <c r="AHX79" s="188"/>
      <c r="AHY79" s="188"/>
      <c r="AHZ79" s="188"/>
      <c r="AIA79" s="188"/>
      <c r="AIB79" s="188"/>
      <c r="AIC79" s="188"/>
      <c r="AID79" s="188"/>
      <c r="AIE79" s="188"/>
      <c r="AIF79" s="188"/>
      <c r="AIG79" s="188"/>
      <c r="AIH79" s="188"/>
      <c r="AII79" s="188"/>
      <c r="AIJ79" s="188"/>
      <c r="AIK79" s="188"/>
      <c r="AIL79" s="188"/>
      <c r="AIM79" s="188"/>
      <c r="AIN79" s="188"/>
      <c r="AIO79" s="188"/>
      <c r="AIP79" s="188"/>
      <c r="AIQ79" s="188"/>
      <c r="AIR79" s="188"/>
      <c r="AIS79" s="188"/>
      <c r="AIT79" s="188"/>
      <c r="AIU79" s="188"/>
      <c r="AIV79" s="188"/>
      <c r="AIW79" s="188"/>
      <c r="AIX79" s="188"/>
      <c r="AIY79" s="188"/>
      <c r="AIZ79" s="188"/>
      <c r="AJA79" s="188"/>
      <c r="AJB79" s="188"/>
      <c r="AJC79" s="188"/>
      <c r="AJD79" s="188"/>
      <c r="AJE79" s="188"/>
      <c r="AJF79" s="188"/>
      <c r="AJG79" s="188"/>
      <c r="AJH79" s="188"/>
      <c r="AJI79" s="188"/>
      <c r="AJJ79" s="188"/>
      <c r="AJK79" s="188"/>
      <c r="AJL79" s="188"/>
      <c r="AJM79" s="188"/>
      <c r="AJN79" s="188"/>
      <c r="AJO79" s="188"/>
      <c r="AJP79" s="188"/>
      <c r="AJQ79" s="188"/>
      <c r="AJR79" s="188"/>
      <c r="AJS79" s="188"/>
      <c r="AJT79" s="188"/>
      <c r="AJU79" s="188"/>
      <c r="AJV79" s="188"/>
      <c r="AJW79" s="188"/>
      <c r="AJX79" s="188"/>
      <c r="AJY79" s="188"/>
      <c r="AJZ79" s="188"/>
      <c r="AKA79" s="188"/>
      <c r="AKB79" s="188"/>
      <c r="AKC79" s="188"/>
      <c r="AKD79" s="188"/>
      <c r="AKE79" s="188"/>
      <c r="AKF79" s="188"/>
      <c r="AKG79" s="188"/>
      <c r="AKH79" s="188"/>
      <c r="AKI79" s="188"/>
      <c r="AKJ79" s="188"/>
      <c r="AKK79" s="188"/>
      <c r="AKL79" s="188"/>
      <c r="AKM79" s="188"/>
      <c r="AKN79" s="188"/>
      <c r="AKO79" s="188"/>
      <c r="AKP79" s="188"/>
      <c r="AKQ79" s="188"/>
      <c r="AKR79" s="188"/>
      <c r="AKS79" s="188"/>
      <c r="AKT79" s="188"/>
      <c r="AKU79" s="188"/>
      <c r="AKV79" s="188"/>
      <c r="AKW79" s="188"/>
      <c r="AKX79" s="188"/>
      <c r="AKY79" s="188"/>
      <c r="AKZ79" s="188"/>
      <c r="ALA79" s="188"/>
      <c r="ALB79" s="188"/>
      <c r="ALC79" s="188"/>
      <c r="ALD79" s="188"/>
      <c r="ALE79" s="188"/>
      <c r="ALF79" s="188"/>
      <c r="ALG79" s="188"/>
      <c r="ALH79" s="188"/>
      <c r="ALI79" s="188"/>
      <c r="ALJ79" s="188"/>
      <c r="ALK79" s="188"/>
      <c r="ALL79" s="188"/>
      <c r="ALM79" s="188"/>
      <c r="ALN79" s="188"/>
      <c r="ALO79" s="188"/>
      <c r="ALP79" s="188"/>
      <c r="ALQ79" s="188"/>
      <c r="ALR79" s="188"/>
      <c r="ALS79" s="188"/>
      <c r="ALT79" s="188"/>
      <c r="ALU79" s="188"/>
      <c r="ALV79" s="188"/>
      <c r="ALW79" s="188"/>
      <c r="ALX79" s="188"/>
      <c r="ALY79" s="188"/>
      <c r="ALZ79" s="188"/>
      <c r="AMA79" s="188"/>
      <c r="AMB79" s="188"/>
      <c r="AMC79" s="188"/>
      <c r="AMD79" s="188"/>
      <c r="AME79" s="188"/>
      <c r="AMF79" s="188"/>
      <c r="AMG79" s="188"/>
      <c r="AMH79" s="188"/>
      <c r="AMI79" s="188"/>
      <c r="AMJ79" s="188"/>
    </row>
    <row r="80" spans="1:1024" ht="15" x14ac:dyDescent="0.25">
      <c r="A80" s="179"/>
      <c r="B80" s="179"/>
      <c r="C80" s="179"/>
      <c r="D80" s="179"/>
      <c r="E80" s="179"/>
      <c r="F80" s="179"/>
      <c r="G80" s="179"/>
      <c r="H80" s="179"/>
      <c r="I80" s="179"/>
      <c r="J80" s="179"/>
      <c r="K80" s="179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88"/>
      <c r="DX80" s="188"/>
      <c r="DY80" s="188"/>
      <c r="DZ80" s="188"/>
      <c r="EA80" s="188"/>
      <c r="EB80" s="188"/>
      <c r="EC80" s="188"/>
      <c r="ED80" s="188"/>
      <c r="EE80" s="188"/>
      <c r="EF80" s="188"/>
      <c r="EG80" s="188"/>
      <c r="EH80" s="188"/>
      <c r="EI80" s="188"/>
      <c r="EJ80" s="188"/>
      <c r="EK80" s="188"/>
      <c r="EL80" s="188"/>
      <c r="EM80" s="188"/>
      <c r="EN80" s="188"/>
      <c r="EO80" s="188"/>
      <c r="EP80" s="188"/>
      <c r="EQ80" s="188"/>
      <c r="ER80" s="188"/>
      <c r="ES80" s="188"/>
      <c r="ET80" s="188"/>
      <c r="EU80" s="188"/>
      <c r="EV80" s="188"/>
      <c r="EW80" s="188"/>
      <c r="EX80" s="188"/>
      <c r="EY80" s="188"/>
      <c r="EZ80" s="188"/>
      <c r="FA80" s="188"/>
      <c r="FB80" s="188"/>
      <c r="FC80" s="188"/>
      <c r="FD80" s="188"/>
      <c r="FE80" s="188"/>
      <c r="FF80" s="188"/>
      <c r="FG80" s="188"/>
      <c r="FH80" s="188"/>
      <c r="FI80" s="188"/>
      <c r="FJ80" s="188"/>
      <c r="FK80" s="188"/>
      <c r="FL80" s="188"/>
      <c r="FM80" s="188"/>
      <c r="FN80" s="188"/>
      <c r="FO80" s="188"/>
      <c r="FP80" s="188"/>
      <c r="FQ80" s="188"/>
      <c r="FR80" s="188"/>
      <c r="FS80" s="188"/>
      <c r="FT80" s="188"/>
      <c r="FU80" s="188"/>
      <c r="FV80" s="188"/>
      <c r="FW80" s="188"/>
      <c r="FX80" s="188"/>
      <c r="FY80" s="188"/>
      <c r="FZ80" s="188"/>
      <c r="GA80" s="188"/>
      <c r="GB80" s="188"/>
      <c r="GC80" s="188"/>
      <c r="GD80" s="188"/>
      <c r="GE80" s="188"/>
      <c r="GF80" s="188"/>
      <c r="GG80" s="188"/>
      <c r="GH80" s="188"/>
      <c r="GI80" s="188"/>
      <c r="GJ80" s="188"/>
      <c r="GK80" s="188"/>
      <c r="GL80" s="188"/>
      <c r="GM80" s="188"/>
      <c r="GN80" s="188"/>
      <c r="GO80" s="188"/>
      <c r="GP80" s="188"/>
      <c r="GQ80" s="188"/>
      <c r="GR80" s="188"/>
      <c r="GS80" s="188"/>
      <c r="GT80" s="188"/>
      <c r="GU80" s="188"/>
      <c r="GV80" s="188"/>
      <c r="GW80" s="188"/>
      <c r="GX80" s="188"/>
      <c r="GY80" s="188"/>
      <c r="GZ80" s="188"/>
      <c r="HA80" s="188"/>
      <c r="HB80" s="188"/>
      <c r="HC80" s="188"/>
      <c r="HD80" s="188"/>
      <c r="HE80" s="188"/>
      <c r="HF80" s="188"/>
      <c r="HG80" s="188"/>
      <c r="HH80" s="188"/>
      <c r="HI80" s="188"/>
      <c r="HJ80" s="188"/>
      <c r="HK80" s="188"/>
      <c r="HL80" s="188"/>
      <c r="HM80" s="188"/>
      <c r="HN80" s="188"/>
      <c r="HO80" s="188"/>
      <c r="HP80" s="188"/>
      <c r="HQ80" s="188"/>
      <c r="HR80" s="188"/>
      <c r="HS80" s="188"/>
      <c r="HT80" s="188"/>
      <c r="HU80" s="188"/>
      <c r="HV80" s="188"/>
      <c r="HW80" s="188"/>
      <c r="HX80" s="188"/>
      <c r="HY80" s="188"/>
      <c r="HZ80" s="188"/>
      <c r="IA80" s="188"/>
      <c r="IB80" s="188"/>
      <c r="IC80" s="188"/>
      <c r="ID80" s="188"/>
      <c r="IE80" s="188"/>
      <c r="IF80" s="188"/>
      <c r="IG80" s="188"/>
      <c r="IH80" s="188"/>
      <c r="II80" s="188"/>
      <c r="IJ80" s="188"/>
      <c r="IK80" s="188"/>
      <c r="IL80" s="188"/>
      <c r="IM80" s="188"/>
      <c r="IN80" s="188"/>
      <c r="IO80" s="188"/>
      <c r="IP80" s="188"/>
      <c r="IQ80" s="188"/>
      <c r="IR80" s="188"/>
      <c r="IS80" s="188"/>
      <c r="IT80" s="188"/>
      <c r="IU80" s="188"/>
      <c r="IV80" s="188"/>
      <c r="IW80" s="188"/>
      <c r="IX80" s="188"/>
      <c r="IY80" s="188"/>
      <c r="IZ80" s="188"/>
      <c r="JA80" s="188"/>
      <c r="JB80" s="188"/>
      <c r="JC80" s="188"/>
      <c r="JD80" s="188"/>
      <c r="JE80" s="188"/>
      <c r="JF80" s="188"/>
      <c r="JG80" s="188"/>
      <c r="JH80" s="188"/>
      <c r="JI80" s="188"/>
      <c r="JJ80" s="188"/>
      <c r="JK80" s="188"/>
      <c r="JL80" s="188"/>
      <c r="JM80" s="188"/>
      <c r="JN80" s="188"/>
      <c r="JO80" s="188"/>
      <c r="JP80" s="188"/>
      <c r="JQ80" s="188"/>
      <c r="JR80" s="188"/>
      <c r="JS80" s="188"/>
      <c r="JT80" s="188"/>
      <c r="JU80" s="188"/>
      <c r="JV80" s="188"/>
      <c r="JW80" s="188"/>
      <c r="JX80" s="188"/>
      <c r="JY80" s="188"/>
      <c r="JZ80" s="188"/>
      <c r="KA80" s="188"/>
      <c r="KB80" s="188"/>
      <c r="KC80" s="188"/>
      <c r="KD80" s="188"/>
      <c r="KE80" s="188"/>
      <c r="KF80" s="188"/>
      <c r="KG80" s="188"/>
      <c r="KH80" s="188"/>
      <c r="KI80" s="188"/>
      <c r="KJ80" s="188"/>
      <c r="KK80" s="188"/>
      <c r="KL80" s="188"/>
      <c r="KM80" s="188"/>
      <c r="KN80" s="188"/>
      <c r="KO80" s="188"/>
      <c r="KP80" s="188"/>
      <c r="KQ80" s="188"/>
      <c r="KR80" s="188"/>
      <c r="KS80" s="188"/>
      <c r="KT80" s="188"/>
      <c r="KU80" s="188"/>
      <c r="KV80" s="188"/>
      <c r="KW80" s="188"/>
      <c r="KX80" s="188"/>
      <c r="KY80" s="188"/>
      <c r="KZ80" s="188"/>
      <c r="LA80" s="188"/>
      <c r="LB80" s="188"/>
      <c r="LC80" s="188"/>
      <c r="LD80" s="188"/>
      <c r="LE80" s="188"/>
      <c r="LF80" s="188"/>
      <c r="LG80" s="188"/>
      <c r="LH80" s="188"/>
      <c r="LI80" s="188"/>
      <c r="LJ80" s="188"/>
      <c r="LK80" s="188"/>
      <c r="LL80" s="188"/>
      <c r="LM80" s="188"/>
      <c r="LN80" s="188"/>
      <c r="LO80" s="188"/>
      <c r="LP80" s="188"/>
      <c r="LQ80" s="188"/>
      <c r="LR80" s="188"/>
      <c r="LS80" s="188"/>
      <c r="LT80" s="188"/>
      <c r="LU80" s="188"/>
      <c r="LV80" s="188"/>
      <c r="LW80" s="188"/>
      <c r="LX80" s="188"/>
      <c r="LY80" s="188"/>
      <c r="LZ80" s="188"/>
      <c r="MA80" s="188"/>
      <c r="MB80" s="188"/>
      <c r="MC80" s="188"/>
      <c r="MD80" s="188"/>
      <c r="ME80" s="188"/>
      <c r="MF80" s="188"/>
      <c r="MG80" s="188"/>
      <c r="MH80" s="188"/>
      <c r="MI80" s="188"/>
      <c r="MJ80" s="188"/>
      <c r="MK80" s="188"/>
      <c r="ML80" s="188"/>
      <c r="MM80" s="188"/>
      <c r="MN80" s="188"/>
      <c r="MO80" s="188"/>
      <c r="MP80" s="188"/>
      <c r="MQ80" s="188"/>
      <c r="MR80" s="188"/>
      <c r="MS80" s="188"/>
      <c r="MT80" s="188"/>
      <c r="MU80" s="188"/>
      <c r="MV80" s="188"/>
      <c r="MW80" s="188"/>
      <c r="MX80" s="188"/>
      <c r="MY80" s="188"/>
      <c r="MZ80" s="188"/>
      <c r="NA80" s="188"/>
      <c r="NB80" s="188"/>
      <c r="NC80" s="188"/>
      <c r="ND80" s="188"/>
      <c r="NE80" s="188"/>
      <c r="NF80" s="188"/>
      <c r="NG80" s="188"/>
      <c r="NH80" s="188"/>
      <c r="NI80" s="188"/>
      <c r="NJ80" s="188"/>
      <c r="NK80" s="188"/>
      <c r="NL80" s="188"/>
      <c r="NM80" s="188"/>
      <c r="NN80" s="188"/>
      <c r="NO80" s="188"/>
      <c r="NP80" s="188"/>
      <c r="NQ80" s="188"/>
      <c r="NR80" s="188"/>
      <c r="NS80" s="188"/>
      <c r="NT80" s="188"/>
      <c r="NU80" s="188"/>
      <c r="NV80" s="188"/>
      <c r="NW80" s="188"/>
      <c r="NX80" s="188"/>
      <c r="NY80" s="188"/>
      <c r="NZ80" s="188"/>
      <c r="OA80" s="188"/>
      <c r="OB80" s="188"/>
      <c r="OC80" s="188"/>
      <c r="OD80" s="188"/>
      <c r="OE80" s="188"/>
      <c r="OF80" s="188"/>
      <c r="OG80" s="188"/>
      <c r="OH80" s="188"/>
      <c r="OI80" s="188"/>
      <c r="OJ80" s="188"/>
      <c r="OK80" s="188"/>
      <c r="OL80" s="188"/>
      <c r="OM80" s="188"/>
      <c r="ON80" s="188"/>
      <c r="OO80" s="188"/>
      <c r="OP80" s="188"/>
      <c r="OQ80" s="188"/>
      <c r="OR80" s="188"/>
      <c r="OS80" s="188"/>
      <c r="OT80" s="188"/>
      <c r="OU80" s="188"/>
      <c r="OV80" s="188"/>
      <c r="OW80" s="188"/>
      <c r="OX80" s="188"/>
      <c r="OY80" s="188"/>
      <c r="OZ80" s="188"/>
      <c r="PA80" s="188"/>
      <c r="PB80" s="188"/>
      <c r="PC80" s="188"/>
      <c r="PD80" s="188"/>
      <c r="PE80" s="188"/>
      <c r="PF80" s="188"/>
      <c r="PG80" s="188"/>
      <c r="PH80" s="188"/>
      <c r="PI80" s="188"/>
      <c r="PJ80" s="188"/>
      <c r="PK80" s="188"/>
      <c r="PL80" s="188"/>
      <c r="PM80" s="188"/>
      <c r="PN80" s="188"/>
      <c r="PO80" s="188"/>
      <c r="PP80" s="188"/>
      <c r="PQ80" s="188"/>
      <c r="PR80" s="188"/>
      <c r="PS80" s="188"/>
      <c r="PT80" s="188"/>
      <c r="PU80" s="188"/>
      <c r="PV80" s="188"/>
      <c r="PW80" s="188"/>
      <c r="PX80" s="188"/>
      <c r="PY80" s="188"/>
      <c r="PZ80" s="188"/>
      <c r="QA80" s="188"/>
      <c r="QB80" s="188"/>
      <c r="QC80" s="188"/>
      <c r="QD80" s="188"/>
      <c r="QE80" s="188"/>
      <c r="QF80" s="188"/>
      <c r="QG80" s="188"/>
      <c r="QH80" s="188"/>
      <c r="QI80" s="188"/>
      <c r="QJ80" s="188"/>
      <c r="QK80" s="188"/>
      <c r="QL80" s="188"/>
      <c r="QM80" s="188"/>
      <c r="QN80" s="188"/>
      <c r="QO80" s="188"/>
      <c r="QP80" s="188"/>
      <c r="QQ80" s="188"/>
      <c r="QR80" s="188"/>
      <c r="QS80" s="188"/>
      <c r="QT80" s="188"/>
      <c r="QU80" s="188"/>
      <c r="QV80" s="188"/>
      <c r="QW80" s="188"/>
      <c r="QX80" s="188"/>
      <c r="QY80" s="188"/>
      <c r="QZ80" s="188"/>
      <c r="RA80" s="188"/>
      <c r="RB80" s="188"/>
      <c r="RC80" s="188"/>
      <c r="RD80" s="188"/>
      <c r="RE80" s="188"/>
      <c r="RF80" s="188"/>
      <c r="RG80" s="188"/>
      <c r="RH80" s="188"/>
      <c r="RI80" s="188"/>
      <c r="RJ80" s="188"/>
      <c r="RK80" s="188"/>
      <c r="RL80" s="188"/>
      <c r="RM80" s="188"/>
      <c r="RN80" s="188"/>
      <c r="RO80" s="188"/>
      <c r="RP80" s="188"/>
      <c r="RQ80" s="188"/>
      <c r="RR80" s="188"/>
      <c r="RS80" s="188"/>
      <c r="RT80" s="188"/>
      <c r="RU80" s="188"/>
      <c r="RV80" s="188"/>
      <c r="RW80" s="188"/>
      <c r="RX80" s="188"/>
      <c r="RY80" s="188"/>
      <c r="RZ80" s="188"/>
      <c r="SA80" s="188"/>
      <c r="SB80" s="188"/>
      <c r="SC80" s="188"/>
      <c r="SD80" s="188"/>
      <c r="SE80" s="188"/>
      <c r="SF80" s="188"/>
      <c r="SG80" s="188"/>
      <c r="SH80" s="188"/>
      <c r="SI80" s="188"/>
      <c r="SJ80" s="188"/>
      <c r="SK80" s="188"/>
      <c r="SL80" s="188"/>
      <c r="SM80" s="188"/>
      <c r="SN80" s="188"/>
      <c r="SO80" s="188"/>
      <c r="SP80" s="188"/>
      <c r="SQ80" s="188"/>
      <c r="SR80" s="188"/>
      <c r="SS80" s="188"/>
      <c r="ST80" s="188"/>
      <c r="SU80" s="188"/>
      <c r="SV80" s="188"/>
      <c r="SW80" s="188"/>
      <c r="SX80" s="188"/>
      <c r="SY80" s="188"/>
      <c r="SZ80" s="188"/>
      <c r="TA80" s="188"/>
      <c r="TB80" s="188"/>
      <c r="TC80" s="188"/>
      <c r="TD80" s="188"/>
      <c r="TE80" s="188"/>
      <c r="TF80" s="188"/>
      <c r="TG80" s="188"/>
      <c r="TH80" s="188"/>
      <c r="TI80" s="188"/>
      <c r="TJ80" s="188"/>
      <c r="TK80" s="188"/>
      <c r="TL80" s="188"/>
      <c r="TM80" s="188"/>
      <c r="TN80" s="188"/>
      <c r="TO80" s="188"/>
      <c r="TP80" s="188"/>
      <c r="TQ80" s="188"/>
      <c r="TR80" s="188"/>
      <c r="TS80" s="188"/>
      <c r="TT80" s="188"/>
      <c r="TU80" s="188"/>
      <c r="TV80" s="188"/>
      <c r="TW80" s="188"/>
      <c r="TX80" s="188"/>
      <c r="TY80" s="188"/>
      <c r="TZ80" s="188"/>
      <c r="UA80" s="188"/>
      <c r="UB80" s="188"/>
      <c r="UC80" s="188"/>
      <c r="UD80" s="188"/>
      <c r="UE80" s="188"/>
      <c r="UF80" s="188"/>
      <c r="UG80" s="188"/>
      <c r="UH80" s="188"/>
      <c r="UI80" s="188"/>
      <c r="UJ80" s="188"/>
      <c r="UK80" s="188"/>
      <c r="UL80" s="188"/>
      <c r="UM80" s="188"/>
      <c r="UN80" s="188"/>
      <c r="UO80" s="188"/>
      <c r="UP80" s="188"/>
      <c r="UQ80" s="188"/>
      <c r="UR80" s="188"/>
      <c r="US80" s="188"/>
      <c r="UT80" s="188"/>
      <c r="UU80" s="188"/>
      <c r="UV80" s="188"/>
      <c r="UW80" s="188"/>
      <c r="UX80" s="188"/>
      <c r="UY80" s="188"/>
      <c r="UZ80" s="188"/>
      <c r="VA80" s="188"/>
      <c r="VB80" s="188"/>
      <c r="VC80" s="188"/>
      <c r="VD80" s="188"/>
      <c r="VE80" s="188"/>
      <c r="VF80" s="188"/>
      <c r="VG80" s="188"/>
      <c r="VH80" s="188"/>
      <c r="VI80" s="188"/>
      <c r="VJ80" s="188"/>
      <c r="VK80" s="188"/>
      <c r="VL80" s="188"/>
      <c r="VM80" s="188"/>
      <c r="VN80" s="188"/>
      <c r="VO80" s="188"/>
      <c r="VP80" s="188"/>
      <c r="VQ80" s="188"/>
      <c r="VR80" s="188"/>
      <c r="VS80" s="188"/>
      <c r="VT80" s="188"/>
      <c r="VU80" s="188"/>
      <c r="VV80" s="188"/>
      <c r="VW80" s="188"/>
      <c r="VX80" s="188"/>
      <c r="VY80" s="188"/>
      <c r="VZ80" s="188"/>
      <c r="WA80" s="188"/>
      <c r="WB80" s="188"/>
      <c r="WC80" s="188"/>
      <c r="WD80" s="188"/>
      <c r="WE80" s="188"/>
      <c r="WF80" s="188"/>
      <c r="WG80" s="188"/>
      <c r="WH80" s="188"/>
      <c r="WI80" s="188"/>
      <c r="WJ80" s="188"/>
      <c r="WK80" s="188"/>
      <c r="WL80" s="188"/>
      <c r="WM80" s="188"/>
      <c r="WN80" s="188"/>
      <c r="WO80" s="188"/>
      <c r="WP80" s="188"/>
      <c r="WQ80" s="188"/>
      <c r="WR80" s="188"/>
      <c r="WS80" s="188"/>
      <c r="WT80" s="188"/>
      <c r="WU80" s="188"/>
      <c r="WV80" s="188"/>
      <c r="WW80" s="188"/>
      <c r="WX80" s="188"/>
      <c r="WY80" s="188"/>
      <c r="WZ80" s="188"/>
      <c r="XA80" s="188"/>
      <c r="XB80" s="188"/>
      <c r="XC80" s="188"/>
      <c r="XD80" s="188"/>
      <c r="XE80" s="188"/>
      <c r="XF80" s="188"/>
      <c r="XG80" s="188"/>
      <c r="XH80" s="188"/>
      <c r="XI80" s="188"/>
      <c r="XJ80" s="188"/>
      <c r="XK80" s="188"/>
      <c r="XL80" s="188"/>
      <c r="XM80" s="188"/>
      <c r="XN80" s="188"/>
      <c r="XO80" s="188"/>
      <c r="XP80" s="188"/>
      <c r="XQ80" s="188"/>
      <c r="XR80" s="188"/>
      <c r="XS80" s="188"/>
      <c r="XT80" s="188"/>
      <c r="XU80" s="188"/>
      <c r="XV80" s="188"/>
      <c r="XW80" s="188"/>
      <c r="XX80" s="188"/>
      <c r="XY80" s="188"/>
      <c r="XZ80" s="188"/>
      <c r="YA80" s="188"/>
      <c r="YB80" s="188"/>
      <c r="YC80" s="188"/>
      <c r="YD80" s="188"/>
      <c r="YE80" s="188"/>
      <c r="YF80" s="188"/>
      <c r="YG80" s="188"/>
      <c r="YH80" s="188"/>
      <c r="YI80" s="188"/>
      <c r="YJ80" s="188"/>
      <c r="YK80" s="188"/>
      <c r="YL80" s="188"/>
      <c r="YM80" s="188"/>
      <c r="YN80" s="188"/>
      <c r="YO80" s="188"/>
      <c r="YP80" s="188"/>
      <c r="YQ80" s="188"/>
      <c r="YR80" s="188"/>
      <c r="YS80" s="188"/>
      <c r="YT80" s="188"/>
      <c r="YU80" s="188"/>
      <c r="YV80" s="188"/>
      <c r="YW80" s="188"/>
      <c r="YX80" s="188"/>
      <c r="YY80" s="188"/>
      <c r="YZ80" s="188"/>
      <c r="ZA80" s="188"/>
      <c r="ZB80" s="188"/>
      <c r="ZC80" s="188"/>
      <c r="ZD80" s="188"/>
      <c r="ZE80" s="188"/>
      <c r="ZF80" s="188"/>
      <c r="ZG80" s="188"/>
      <c r="ZH80" s="188"/>
      <c r="ZI80" s="188"/>
      <c r="ZJ80" s="188"/>
      <c r="ZK80" s="188"/>
      <c r="ZL80" s="188"/>
      <c r="ZM80" s="188"/>
      <c r="ZN80" s="188"/>
      <c r="ZO80" s="188"/>
      <c r="ZP80" s="188"/>
      <c r="ZQ80" s="188"/>
      <c r="ZR80" s="188"/>
      <c r="ZS80" s="188"/>
      <c r="ZT80" s="188"/>
      <c r="ZU80" s="188"/>
      <c r="ZV80" s="188"/>
      <c r="ZW80" s="188"/>
      <c r="ZX80" s="188"/>
      <c r="ZY80" s="188"/>
      <c r="ZZ80" s="188"/>
      <c r="AAA80" s="188"/>
      <c r="AAB80" s="188"/>
      <c r="AAC80" s="188"/>
      <c r="AAD80" s="188"/>
      <c r="AAE80" s="188"/>
      <c r="AAF80" s="188"/>
      <c r="AAG80" s="188"/>
      <c r="AAH80" s="188"/>
      <c r="AAI80" s="188"/>
      <c r="AAJ80" s="188"/>
      <c r="AAK80" s="188"/>
      <c r="AAL80" s="188"/>
      <c r="AAM80" s="188"/>
      <c r="AAN80" s="188"/>
      <c r="AAO80" s="188"/>
      <c r="AAP80" s="188"/>
      <c r="AAQ80" s="188"/>
      <c r="AAR80" s="188"/>
      <c r="AAS80" s="188"/>
      <c r="AAT80" s="188"/>
      <c r="AAU80" s="188"/>
      <c r="AAV80" s="188"/>
      <c r="AAW80" s="188"/>
      <c r="AAX80" s="188"/>
      <c r="AAY80" s="188"/>
      <c r="AAZ80" s="188"/>
      <c r="ABA80" s="188"/>
      <c r="ABB80" s="188"/>
      <c r="ABC80" s="188"/>
      <c r="ABD80" s="188"/>
      <c r="ABE80" s="188"/>
      <c r="ABF80" s="188"/>
      <c r="ABG80" s="188"/>
      <c r="ABH80" s="188"/>
      <c r="ABI80" s="188"/>
      <c r="ABJ80" s="188"/>
      <c r="ABK80" s="188"/>
      <c r="ABL80" s="188"/>
      <c r="ABM80" s="188"/>
      <c r="ABN80" s="188"/>
      <c r="ABO80" s="188"/>
      <c r="ABP80" s="188"/>
      <c r="ABQ80" s="188"/>
      <c r="ABR80" s="188"/>
      <c r="ABS80" s="188"/>
      <c r="ABT80" s="188"/>
      <c r="ABU80" s="188"/>
      <c r="ABV80" s="188"/>
      <c r="ABW80" s="188"/>
      <c r="ABX80" s="188"/>
      <c r="ABY80" s="188"/>
      <c r="ABZ80" s="188"/>
      <c r="ACA80" s="188"/>
      <c r="ACB80" s="188"/>
      <c r="ACC80" s="188"/>
      <c r="ACD80" s="188"/>
      <c r="ACE80" s="188"/>
      <c r="ACF80" s="188"/>
      <c r="ACG80" s="188"/>
      <c r="ACH80" s="188"/>
      <c r="ACI80" s="188"/>
      <c r="ACJ80" s="188"/>
      <c r="ACK80" s="188"/>
      <c r="ACL80" s="188"/>
      <c r="ACM80" s="188"/>
      <c r="ACN80" s="188"/>
      <c r="ACO80" s="188"/>
      <c r="ACP80" s="188"/>
      <c r="ACQ80" s="188"/>
      <c r="ACR80" s="188"/>
      <c r="ACS80" s="188"/>
      <c r="ACT80" s="188"/>
      <c r="ACU80" s="188"/>
      <c r="ACV80" s="188"/>
      <c r="ACW80" s="188"/>
      <c r="ACX80" s="188"/>
      <c r="ACY80" s="188"/>
      <c r="ACZ80" s="188"/>
      <c r="ADA80" s="188"/>
      <c r="ADB80" s="188"/>
      <c r="ADC80" s="188"/>
      <c r="ADD80" s="188"/>
      <c r="ADE80" s="188"/>
      <c r="ADF80" s="188"/>
      <c r="ADG80" s="188"/>
      <c r="ADH80" s="188"/>
      <c r="ADI80" s="188"/>
      <c r="ADJ80" s="188"/>
      <c r="ADK80" s="188"/>
      <c r="ADL80" s="188"/>
      <c r="ADM80" s="188"/>
      <c r="ADN80" s="188"/>
      <c r="ADO80" s="188"/>
      <c r="ADP80" s="188"/>
      <c r="ADQ80" s="188"/>
      <c r="ADR80" s="188"/>
      <c r="ADS80" s="188"/>
      <c r="ADT80" s="188"/>
      <c r="ADU80" s="188"/>
      <c r="ADV80" s="188"/>
      <c r="ADW80" s="188"/>
      <c r="ADX80" s="188"/>
      <c r="ADY80" s="188"/>
      <c r="ADZ80" s="188"/>
      <c r="AEA80" s="188"/>
      <c r="AEB80" s="188"/>
      <c r="AEC80" s="188"/>
      <c r="AED80" s="188"/>
      <c r="AEE80" s="188"/>
      <c r="AEF80" s="188"/>
      <c r="AEG80" s="188"/>
      <c r="AEH80" s="188"/>
      <c r="AEI80" s="188"/>
      <c r="AEJ80" s="188"/>
      <c r="AEK80" s="188"/>
      <c r="AEL80" s="188"/>
      <c r="AEM80" s="188"/>
      <c r="AEN80" s="188"/>
      <c r="AEO80" s="188"/>
      <c r="AEP80" s="188"/>
      <c r="AEQ80" s="188"/>
      <c r="AER80" s="188"/>
      <c r="AES80" s="188"/>
      <c r="AET80" s="188"/>
      <c r="AEU80" s="188"/>
      <c r="AEV80" s="188"/>
      <c r="AEW80" s="188"/>
      <c r="AEX80" s="188"/>
      <c r="AEY80" s="188"/>
      <c r="AEZ80" s="188"/>
      <c r="AFA80" s="188"/>
      <c r="AFB80" s="188"/>
      <c r="AFC80" s="188"/>
      <c r="AFD80" s="188"/>
      <c r="AFE80" s="188"/>
      <c r="AFF80" s="188"/>
      <c r="AFG80" s="188"/>
      <c r="AFH80" s="188"/>
      <c r="AFI80" s="188"/>
      <c r="AFJ80" s="188"/>
      <c r="AFK80" s="188"/>
      <c r="AFL80" s="188"/>
      <c r="AFM80" s="188"/>
      <c r="AFN80" s="188"/>
      <c r="AFO80" s="188"/>
      <c r="AFP80" s="188"/>
      <c r="AFQ80" s="188"/>
      <c r="AFR80" s="188"/>
      <c r="AFS80" s="188"/>
      <c r="AFT80" s="188"/>
      <c r="AFU80" s="188"/>
      <c r="AFV80" s="188"/>
      <c r="AFW80" s="188"/>
      <c r="AFX80" s="188"/>
      <c r="AFY80" s="188"/>
      <c r="AFZ80" s="188"/>
      <c r="AGA80" s="188"/>
      <c r="AGB80" s="188"/>
      <c r="AGC80" s="188"/>
      <c r="AGD80" s="188"/>
      <c r="AGE80" s="188"/>
      <c r="AGF80" s="188"/>
      <c r="AGG80" s="188"/>
      <c r="AGH80" s="188"/>
      <c r="AGI80" s="188"/>
      <c r="AGJ80" s="188"/>
      <c r="AGK80" s="188"/>
      <c r="AGL80" s="188"/>
      <c r="AGM80" s="188"/>
      <c r="AGN80" s="188"/>
      <c r="AGO80" s="188"/>
      <c r="AGP80" s="188"/>
      <c r="AGQ80" s="188"/>
      <c r="AGR80" s="188"/>
      <c r="AGS80" s="188"/>
      <c r="AGT80" s="188"/>
      <c r="AGU80" s="188"/>
      <c r="AGV80" s="188"/>
      <c r="AGW80" s="188"/>
      <c r="AGX80" s="188"/>
      <c r="AGY80" s="188"/>
      <c r="AGZ80" s="188"/>
      <c r="AHA80" s="188"/>
      <c r="AHB80" s="188"/>
      <c r="AHC80" s="188"/>
      <c r="AHD80" s="188"/>
      <c r="AHE80" s="188"/>
      <c r="AHF80" s="188"/>
      <c r="AHG80" s="188"/>
      <c r="AHH80" s="188"/>
      <c r="AHI80" s="188"/>
      <c r="AHJ80" s="188"/>
      <c r="AHK80" s="188"/>
      <c r="AHL80" s="188"/>
      <c r="AHM80" s="188"/>
      <c r="AHN80" s="188"/>
      <c r="AHO80" s="188"/>
      <c r="AHP80" s="188"/>
      <c r="AHQ80" s="188"/>
      <c r="AHR80" s="188"/>
      <c r="AHS80" s="188"/>
      <c r="AHT80" s="188"/>
      <c r="AHU80" s="188"/>
      <c r="AHV80" s="188"/>
      <c r="AHW80" s="188"/>
      <c r="AHX80" s="188"/>
      <c r="AHY80" s="188"/>
      <c r="AHZ80" s="188"/>
      <c r="AIA80" s="188"/>
      <c r="AIB80" s="188"/>
      <c r="AIC80" s="188"/>
      <c r="AID80" s="188"/>
      <c r="AIE80" s="188"/>
      <c r="AIF80" s="188"/>
      <c r="AIG80" s="188"/>
      <c r="AIH80" s="188"/>
      <c r="AII80" s="188"/>
      <c r="AIJ80" s="188"/>
      <c r="AIK80" s="188"/>
      <c r="AIL80" s="188"/>
      <c r="AIM80" s="188"/>
      <c r="AIN80" s="188"/>
      <c r="AIO80" s="188"/>
      <c r="AIP80" s="188"/>
      <c r="AIQ80" s="188"/>
      <c r="AIR80" s="188"/>
      <c r="AIS80" s="188"/>
      <c r="AIT80" s="188"/>
      <c r="AIU80" s="188"/>
      <c r="AIV80" s="188"/>
      <c r="AIW80" s="188"/>
      <c r="AIX80" s="188"/>
      <c r="AIY80" s="188"/>
      <c r="AIZ80" s="188"/>
      <c r="AJA80" s="188"/>
      <c r="AJB80" s="188"/>
      <c r="AJC80" s="188"/>
      <c r="AJD80" s="188"/>
      <c r="AJE80" s="188"/>
      <c r="AJF80" s="188"/>
      <c r="AJG80" s="188"/>
      <c r="AJH80" s="188"/>
      <c r="AJI80" s="188"/>
      <c r="AJJ80" s="188"/>
      <c r="AJK80" s="188"/>
      <c r="AJL80" s="188"/>
      <c r="AJM80" s="188"/>
      <c r="AJN80" s="188"/>
      <c r="AJO80" s="188"/>
      <c r="AJP80" s="188"/>
      <c r="AJQ80" s="188"/>
      <c r="AJR80" s="188"/>
      <c r="AJS80" s="188"/>
      <c r="AJT80" s="188"/>
      <c r="AJU80" s="188"/>
      <c r="AJV80" s="188"/>
      <c r="AJW80" s="188"/>
      <c r="AJX80" s="188"/>
      <c r="AJY80" s="188"/>
      <c r="AJZ80" s="188"/>
      <c r="AKA80" s="188"/>
      <c r="AKB80" s="188"/>
      <c r="AKC80" s="188"/>
      <c r="AKD80" s="188"/>
      <c r="AKE80" s="188"/>
      <c r="AKF80" s="188"/>
      <c r="AKG80" s="188"/>
      <c r="AKH80" s="188"/>
      <c r="AKI80" s="188"/>
      <c r="AKJ80" s="188"/>
      <c r="AKK80" s="188"/>
      <c r="AKL80" s="188"/>
      <c r="AKM80" s="188"/>
      <c r="AKN80" s="188"/>
      <c r="AKO80" s="188"/>
      <c r="AKP80" s="188"/>
      <c r="AKQ80" s="188"/>
      <c r="AKR80" s="188"/>
      <c r="AKS80" s="188"/>
      <c r="AKT80" s="188"/>
      <c r="AKU80" s="188"/>
      <c r="AKV80" s="188"/>
      <c r="AKW80" s="188"/>
      <c r="AKX80" s="188"/>
      <c r="AKY80" s="188"/>
      <c r="AKZ80" s="188"/>
      <c r="ALA80" s="188"/>
      <c r="ALB80" s="188"/>
      <c r="ALC80" s="188"/>
      <c r="ALD80" s="188"/>
      <c r="ALE80" s="188"/>
      <c r="ALF80" s="188"/>
      <c r="ALG80" s="188"/>
      <c r="ALH80" s="188"/>
      <c r="ALI80" s="188"/>
      <c r="ALJ80" s="188"/>
      <c r="ALK80" s="188"/>
      <c r="ALL80" s="188"/>
      <c r="ALM80" s="188"/>
      <c r="ALN80" s="188"/>
      <c r="ALO80" s="188"/>
      <c r="ALP80" s="188"/>
      <c r="ALQ80" s="188"/>
      <c r="ALR80" s="188"/>
      <c r="ALS80" s="188"/>
      <c r="ALT80" s="188"/>
      <c r="ALU80" s="188"/>
      <c r="ALV80" s="188"/>
      <c r="ALW80" s="188"/>
      <c r="ALX80" s="188"/>
      <c r="ALY80" s="188"/>
      <c r="ALZ80" s="188"/>
      <c r="AMA80" s="188"/>
      <c r="AMB80" s="188"/>
      <c r="AMC80" s="188"/>
      <c r="AMD80" s="188"/>
      <c r="AME80" s="188"/>
      <c r="AMF80" s="188"/>
      <c r="AMG80" s="188"/>
      <c r="AMH80" s="188"/>
      <c r="AMI80" s="188"/>
      <c r="AMJ80" s="188"/>
    </row>
    <row r="81" spans="1:1024" ht="15" x14ac:dyDescent="0.25">
      <c r="A81" s="179"/>
      <c r="B81" s="179"/>
      <c r="C81" s="179"/>
      <c r="D81" s="179"/>
      <c r="E81" s="179"/>
      <c r="F81" s="179"/>
      <c r="G81" s="179"/>
      <c r="H81" s="179"/>
      <c r="I81" s="179"/>
      <c r="J81" s="179"/>
      <c r="K81" s="179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88"/>
      <c r="DX81" s="188"/>
      <c r="DY81" s="188"/>
      <c r="DZ81" s="188"/>
      <c r="EA81" s="188"/>
      <c r="EB81" s="188"/>
      <c r="EC81" s="188"/>
      <c r="ED81" s="188"/>
      <c r="EE81" s="188"/>
      <c r="EF81" s="188"/>
      <c r="EG81" s="188"/>
      <c r="EH81" s="188"/>
      <c r="EI81" s="188"/>
      <c r="EJ81" s="188"/>
      <c r="EK81" s="188"/>
      <c r="EL81" s="188"/>
      <c r="EM81" s="188"/>
      <c r="EN81" s="188"/>
      <c r="EO81" s="188"/>
      <c r="EP81" s="188"/>
      <c r="EQ81" s="188"/>
      <c r="ER81" s="188"/>
      <c r="ES81" s="188"/>
      <c r="ET81" s="188"/>
      <c r="EU81" s="188"/>
      <c r="EV81" s="188"/>
      <c r="EW81" s="188"/>
      <c r="EX81" s="188"/>
      <c r="EY81" s="188"/>
      <c r="EZ81" s="188"/>
      <c r="FA81" s="188"/>
      <c r="FB81" s="188"/>
      <c r="FC81" s="188"/>
      <c r="FD81" s="188"/>
      <c r="FE81" s="188"/>
      <c r="FF81" s="188"/>
      <c r="FG81" s="188"/>
      <c r="FH81" s="188"/>
      <c r="FI81" s="188"/>
      <c r="FJ81" s="188"/>
      <c r="FK81" s="188"/>
      <c r="FL81" s="188"/>
      <c r="FM81" s="188"/>
      <c r="FN81" s="188"/>
      <c r="FO81" s="188"/>
      <c r="FP81" s="188"/>
      <c r="FQ81" s="188"/>
      <c r="FR81" s="188"/>
      <c r="FS81" s="188"/>
      <c r="FT81" s="188"/>
      <c r="FU81" s="188"/>
      <c r="FV81" s="188"/>
      <c r="FW81" s="188"/>
      <c r="FX81" s="188"/>
      <c r="FY81" s="188"/>
      <c r="FZ81" s="188"/>
      <c r="GA81" s="188"/>
      <c r="GB81" s="188"/>
      <c r="GC81" s="188"/>
      <c r="GD81" s="188"/>
      <c r="GE81" s="188"/>
      <c r="GF81" s="188"/>
      <c r="GG81" s="188"/>
      <c r="GH81" s="188"/>
      <c r="GI81" s="188"/>
      <c r="GJ81" s="188"/>
      <c r="GK81" s="188"/>
      <c r="GL81" s="188"/>
      <c r="GM81" s="188"/>
      <c r="GN81" s="188"/>
      <c r="GO81" s="188"/>
      <c r="GP81" s="188"/>
      <c r="GQ81" s="188"/>
      <c r="GR81" s="188"/>
      <c r="GS81" s="188"/>
      <c r="GT81" s="188"/>
      <c r="GU81" s="188"/>
      <c r="GV81" s="188"/>
      <c r="GW81" s="188"/>
      <c r="GX81" s="188"/>
      <c r="GY81" s="188"/>
      <c r="GZ81" s="188"/>
      <c r="HA81" s="188"/>
      <c r="HB81" s="188"/>
      <c r="HC81" s="188"/>
      <c r="HD81" s="188"/>
      <c r="HE81" s="188"/>
      <c r="HF81" s="188"/>
      <c r="HG81" s="188"/>
      <c r="HH81" s="188"/>
      <c r="HI81" s="188"/>
      <c r="HJ81" s="188"/>
      <c r="HK81" s="188"/>
      <c r="HL81" s="188"/>
      <c r="HM81" s="188"/>
      <c r="HN81" s="188"/>
      <c r="HO81" s="188"/>
      <c r="HP81" s="188"/>
      <c r="HQ81" s="188"/>
      <c r="HR81" s="188"/>
      <c r="HS81" s="188"/>
      <c r="HT81" s="188"/>
      <c r="HU81" s="188"/>
      <c r="HV81" s="188"/>
      <c r="HW81" s="188"/>
      <c r="HX81" s="188"/>
      <c r="HY81" s="188"/>
      <c r="HZ81" s="188"/>
      <c r="IA81" s="188"/>
      <c r="IB81" s="188"/>
      <c r="IC81" s="188"/>
      <c r="ID81" s="188"/>
      <c r="IE81" s="188"/>
      <c r="IF81" s="188"/>
      <c r="IG81" s="188"/>
      <c r="IH81" s="188"/>
      <c r="II81" s="188"/>
      <c r="IJ81" s="188"/>
      <c r="IK81" s="188"/>
      <c r="IL81" s="188"/>
      <c r="IM81" s="188"/>
      <c r="IN81" s="188"/>
      <c r="IO81" s="188"/>
      <c r="IP81" s="188"/>
      <c r="IQ81" s="188"/>
      <c r="IR81" s="188"/>
      <c r="IS81" s="188"/>
      <c r="IT81" s="188"/>
      <c r="IU81" s="188"/>
      <c r="IV81" s="188"/>
      <c r="IW81" s="188"/>
      <c r="IX81" s="188"/>
      <c r="IY81" s="188"/>
      <c r="IZ81" s="188"/>
      <c r="JA81" s="188"/>
      <c r="JB81" s="188"/>
      <c r="JC81" s="188"/>
      <c r="JD81" s="188"/>
      <c r="JE81" s="188"/>
      <c r="JF81" s="188"/>
      <c r="JG81" s="188"/>
      <c r="JH81" s="188"/>
      <c r="JI81" s="188"/>
      <c r="JJ81" s="188"/>
      <c r="JK81" s="188"/>
      <c r="JL81" s="188"/>
      <c r="JM81" s="188"/>
      <c r="JN81" s="188"/>
      <c r="JO81" s="188"/>
      <c r="JP81" s="188"/>
      <c r="JQ81" s="188"/>
      <c r="JR81" s="188"/>
      <c r="JS81" s="188"/>
      <c r="JT81" s="188"/>
      <c r="JU81" s="188"/>
      <c r="JV81" s="188"/>
      <c r="JW81" s="188"/>
      <c r="JX81" s="188"/>
      <c r="JY81" s="188"/>
      <c r="JZ81" s="188"/>
      <c r="KA81" s="188"/>
      <c r="KB81" s="188"/>
      <c r="KC81" s="188"/>
      <c r="KD81" s="188"/>
      <c r="KE81" s="188"/>
      <c r="KF81" s="188"/>
      <c r="KG81" s="188"/>
      <c r="KH81" s="188"/>
      <c r="KI81" s="188"/>
      <c r="KJ81" s="188"/>
      <c r="KK81" s="188"/>
      <c r="KL81" s="188"/>
      <c r="KM81" s="188"/>
      <c r="KN81" s="188"/>
      <c r="KO81" s="188"/>
      <c r="KP81" s="188"/>
      <c r="KQ81" s="188"/>
      <c r="KR81" s="188"/>
      <c r="KS81" s="188"/>
      <c r="KT81" s="188"/>
      <c r="KU81" s="188"/>
      <c r="KV81" s="188"/>
      <c r="KW81" s="188"/>
      <c r="KX81" s="188"/>
      <c r="KY81" s="188"/>
      <c r="KZ81" s="188"/>
      <c r="LA81" s="188"/>
      <c r="LB81" s="188"/>
      <c r="LC81" s="188"/>
      <c r="LD81" s="188"/>
      <c r="LE81" s="188"/>
      <c r="LF81" s="188"/>
      <c r="LG81" s="188"/>
      <c r="LH81" s="188"/>
      <c r="LI81" s="188"/>
      <c r="LJ81" s="188"/>
      <c r="LK81" s="188"/>
      <c r="LL81" s="188"/>
      <c r="LM81" s="188"/>
      <c r="LN81" s="188"/>
      <c r="LO81" s="188"/>
      <c r="LP81" s="188"/>
      <c r="LQ81" s="188"/>
      <c r="LR81" s="188"/>
      <c r="LS81" s="188"/>
      <c r="LT81" s="188"/>
      <c r="LU81" s="188"/>
      <c r="LV81" s="188"/>
      <c r="LW81" s="188"/>
      <c r="LX81" s="188"/>
      <c r="LY81" s="188"/>
      <c r="LZ81" s="188"/>
      <c r="MA81" s="188"/>
      <c r="MB81" s="188"/>
      <c r="MC81" s="188"/>
      <c r="MD81" s="188"/>
      <c r="ME81" s="188"/>
      <c r="MF81" s="188"/>
      <c r="MG81" s="188"/>
      <c r="MH81" s="188"/>
      <c r="MI81" s="188"/>
      <c r="MJ81" s="188"/>
      <c r="MK81" s="188"/>
      <c r="ML81" s="188"/>
      <c r="MM81" s="188"/>
      <c r="MN81" s="188"/>
      <c r="MO81" s="188"/>
      <c r="MP81" s="188"/>
      <c r="MQ81" s="188"/>
      <c r="MR81" s="188"/>
      <c r="MS81" s="188"/>
      <c r="MT81" s="188"/>
      <c r="MU81" s="188"/>
      <c r="MV81" s="188"/>
      <c r="MW81" s="188"/>
      <c r="MX81" s="188"/>
      <c r="MY81" s="188"/>
      <c r="MZ81" s="188"/>
      <c r="NA81" s="188"/>
      <c r="NB81" s="188"/>
      <c r="NC81" s="188"/>
      <c r="ND81" s="188"/>
      <c r="NE81" s="188"/>
      <c r="NF81" s="188"/>
      <c r="NG81" s="188"/>
      <c r="NH81" s="188"/>
      <c r="NI81" s="188"/>
      <c r="NJ81" s="188"/>
      <c r="NK81" s="188"/>
      <c r="NL81" s="188"/>
      <c r="NM81" s="188"/>
      <c r="NN81" s="188"/>
      <c r="NO81" s="188"/>
      <c r="NP81" s="188"/>
      <c r="NQ81" s="188"/>
      <c r="NR81" s="188"/>
      <c r="NS81" s="188"/>
      <c r="NT81" s="188"/>
      <c r="NU81" s="188"/>
      <c r="NV81" s="188"/>
      <c r="NW81" s="188"/>
      <c r="NX81" s="188"/>
      <c r="NY81" s="188"/>
      <c r="NZ81" s="188"/>
      <c r="OA81" s="188"/>
      <c r="OB81" s="188"/>
      <c r="OC81" s="188"/>
      <c r="OD81" s="188"/>
      <c r="OE81" s="188"/>
      <c r="OF81" s="188"/>
      <c r="OG81" s="188"/>
      <c r="OH81" s="188"/>
      <c r="OI81" s="188"/>
      <c r="OJ81" s="188"/>
      <c r="OK81" s="188"/>
      <c r="OL81" s="188"/>
      <c r="OM81" s="188"/>
      <c r="ON81" s="188"/>
      <c r="OO81" s="188"/>
      <c r="OP81" s="188"/>
      <c r="OQ81" s="188"/>
      <c r="OR81" s="188"/>
      <c r="OS81" s="188"/>
      <c r="OT81" s="188"/>
      <c r="OU81" s="188"/>
      <c r="OV81" s="188"/>
      <c r="OW81" s="188"/>
      <c r="OX81" s="188"/>
      <c r="OY81" s="188"/>
      <c r="OZ81" s="188"/>
      <c r="PA81" s="188"/>
      <c r="PB81" s="188"/>
      <c r="PC81" s="188"/>
      <c r="PD81" s="188"/>
      <c r="PE81" s="188"/>
      <c r="PF81" s="188"/>
      <c r="PG81" s="188"/>
      <c r="PH81" s="188"/>
      <c r="PI81" s="188"/>
      <c r="PJ81" s="188"/>
      <c r="PK81" s="188"/>
      <c r="PL81" s="188"/>
      <c r="PM81" s="188"/>
      <c r="PN81" s="188"/>
      <c r="PO81" s="188"/>
      <c r="PP81" s="188"/>
      <c r="PQ81" s="188"/>
      <c r="PR81" s="188"/>
      <c r="PS81" s="188"/>
      <c r="PT81" s="188"/>
      <c r="PU81" s="188"/>
      <c r="PV81" s="188"/>
      <c r="PW81" s="188"/>
      <c r="PX81" s="188"/>
      <c r="PY81" s="188"/>
      <c r="PZ81" s="188"/>
      <c r="QA81" s="188"/>
      <c r="QB81" s="188"/>
      <c r="QC81" s="188"/>
      <c r="QD81" s="188"/>
      <c r="QE81" s="188"/>
      <c r="QF81" s="188"/>
      <c r="QG81" s="188"/>
      <c r="QH81" s="188"/>
      <c r="QI81" s="188"/>
      <c r="QJ81" s="188"/>
      <c r="QK81" s="188"/>
      <c r="QL81" s="188"/>
      <c r="QM81" s="188"/>
      <c r="QN81" s="188"/>
      <c r="QO81" s="188"/>
      <c r="QP81" s="188"/>
      <c r="QQ81" s="188"/>
      <c r="QR81" s="188"/>
      <c r="QS81" s="188"/>
      <c r="QT81" s="188"/>
      <c r="QU81" s="188"/>
      <c r="QV81" s="188"/>
      <c r="QW81" s="188"/>
      <c r="QX81" s="188"/>
      <c r="QY81" s="188"/>
      <c r="QZ81" s="188"/>
      <c r="RA81" s="188"/>
      <c r="RB81" s="188"/>
      <c r="RC81" s="188"/>
      <c r="RD81" s="188"/>
      <c r="RE81" s="188"/>
      <c r="RF81" s="188"/>
      <c r="RG81" s="188"/>
      <c r="RH81" s="188"/>
      <c r="RI81" s="188"/>
      <c r="RJ81" s="188"/>
      <c r="RK81" s="188"/>
      <c r="RL81" s="188"/>
      <c r="RM81" s="188"/>
      <c r="RN81" s="188"/>
      <c r="RO81" s="188"/>
      <c r="RP81" s="188"/>
      <c r="RQ81" s="188"/>
      <c r="RR81" s="188"/>
      <c r="RS81" s="188"/>
      <c r="RT81" s="188"/>
      <c r="RU81" s="188"/>
      <c r="RV81" s="188"/>
      <c r="RW81" s="188"/>
      <c r="RX81" s="188"/>
      <c r="RY81" s="188"/>
      <c r="RZ81" s="188"/>
      <c r="SA81" s="188"/>
      <c r="SB81" s="188"/>
      <c r="SC81" s="188"/>
      <c r="SD81" s="188"/>
      <c r="SE81" s="188"/>
      <c r="SF81" s="188"/>
      <c r="SG81" s="188"/>
      <c r="SH81" s="188"/>
      <c r="SI81" s="188"/>
      <c r="SJ81" s="188"/>
      <c r="SK81" s="188"/>
      <c r="SL81" s="188"/>
      <c r="SM81" s="188"/>
      <c r="SN81" s="188"/>
      <c r="SO81" s="188"/>
      <c r="SP81" s="188"/>
      <c r="SQ81" s="188"/>
      <c r="SR81" s="188"/>
      <c r="SS81" s="188"/>
      <c r="ST81" s="188"/>
      <c r="SU81" s="188"/>
      <c r="SV81" s="188"/>
      <c r="SW81" s="188"/>
      <c r="SX81" s="188"/>
      <c r="SY81" s="188"/>
      <c r="SZ81" s="188"/>
      <c r="TA81" s="188"/>
      <c r="TB81" s="188"/>
      <c r="TC81" s="188"/>
      <c r="TD81" s="188"/>
      <c r="TE81" s="188"/>
      <c r="TF81" s="188"/>
      <c r="TG81" s="188"/>
      <c r="TH81" s="188"/>
      <c r="TI81" s="188"/>
      <c r="TJ81" s="188"/>
      <c r="TK81" s="188"/>
      <c r="TL81" s="188"/>
      <c r="TM81" s="188"/>
      <c r="TN81" s="188"/>
      <c r="TO81" s="188"/>
      <c r="TP81" s="188"/>
      <c r="TQ81" s="188"/>
      <c r="TR81" s="188"/>
      <c r="TS81" s="188"/>
      <c r="TT81" s="188"/>
      <c r="TU81" s="188"/>
      <c r="TV81" s="188"/>
      <c r="TW81" s="188"/>
      <c r="TX81" s="188"/>
      <c r="TY81" s="188"/>
      <c r="TZ81" s="188"/>
      <c r="UA81" s="188"/>
      <c r="UB81" s="188"/>
      <c r="UC81" s="188"/>
      <c r="UD81" s="188"/>
      <c r="UE81" s="188"/>
      <c r="UF81" s="188"/>
      <c r="UG81" s="188"/>
      <c r="UH81" s="188"/>
      <c r="UI81" s="188"/>
      <c r="UJ81" s="188"/>
      <c r="UK81" s="188"/>
      <c r="UL81" s="188"/>
      <c r="UM81" s="188"/>
      <c r="UN81" s="188"/>
      <c r="UO81" s="188"/>
      <c r="UP81" s="188"/>
      <c r="UQ81" s="188"/>
      <c r="UR81" s="188"/>
      <c r="US81" s="188"/>
      <c r="UT81" s="188"/>
      <c r="UU81" s="188"/>
      <c r="UV81" s="188"/>
      <c r="UW81" s="188"/>
      <c r="UX81" s="188"/>
      <c r="UY81" s="188"/>
      <c r="UZ81" s="188"/>
      <c r="VA81" s="188"/>
      <c r="VB81" s="188"/>
      <c r="VC81" s="188"/>
      <c r="VD81" s="188"/>
      <c r="VE81" s="188"/>
      <c r="VF81" s="188"/>
      <c r="VG81" s="188"/>
      <c r="VH81" s="188"/>
      <c r="VI81" s="188"/>
      <c r="VJ81" s="188"/>
      <c r="VK81" s="188"/>
      <c r="VL81" s="188"/>
      <c r="VM81" s="188"/>
      <c r="VN81" s="188"/>
      <c r="VO81" s="188"/>
      <c r="VP81" s="188"/>
      <c r="VQ81" s="188"/>
      <c r="VR81" s="188"/>
      <c r="VS81" s="188"/>
      <c r="VT81" s="188"/>
      <c r="VU81" s="188"/>
      <c r="VV81" s="188"/>
      <c r="VW81" s="188"/>
      <c r="VX81" s="188"/>
      <c r="VY81" s="188"/>
      <c r="VZ81" s="188"/>
      <c r="WA81" s="188"/>
      <c r="WB81" s="188"/>
      <c r="WC81" s="188"/>
      <c r="WD81" s="188"/>
      <c r="WE81" s="188"/>
      <c r="WF81" s="188"/>
      <c r="WG81" s="188"/>
      <c r="WH81" s="188"/>
      <c r="WI81" s="188"/>
      <c r="WJ81" s="188"/>
      <c r="WK81" s="188"/>
      <c r="WL81" s="188"/>
      <c r="WM81" s="188"/>
      <c r="WN81" s="188"/>
      <c r="WO81" s="188"/>
      <c r="WP81" s="188"/>
      <c r="WQ81" s="188"/>
      <c r="WR81" s="188"/>
      <c r="WS81" s="188"/>
      <c r="WT81" s="188"/>
      <c r="WU81" s="188"/>
      <c r="WV81" s="188"/>
      <c r="WW81" s="188"/>
      <c r="WX81" s="188"/>
      <c r="WY81" s="188"/>
      <c r="WZ81" s="188"/>
      <c r="XA81" s="188"/>
      <c r="XB81" s="188"/>
      <c r="XC81" s="188"/>
      <c r="XD81" s="188"/>
      <c r="XE81" s="188"/>
      <c r="XF81" s="188"/>
      <c r="XG81" s="188"/>
      <c r="XH81" s="188"/>
      <c r="XI81" s="188"/>
      <c r="XJ81" s="188"/>
      <c r="XK81" s="188"/>
      <c r="XL81" s="188"/>
      <c r="XM81" s="188"/>
      <c r="XN81" s="188"/>
      <c r="XO81" s="188"/>
      <c r="XP81" s="188"/>
      <c r="XQ81" s="188"/>
      <c r="XR81" s="188"/>
      <c r="XS81" s="188"/>
      <c r="XT81" s="188"/>
      <c r="XU81" s="188"/>
      <c r="XV81" s="188"/>
      <c r="XW81" s="188"/>
      <c r="XX81" s="188"/>
      <c r="XY81" s="188"/>
      <c r="XZ81" s="188"/>
      <c r="YA81" s="188"/>
      <c r="YB81" s="188"/>
      <c r="YC81" s="188"/>
      <c r="YD81" s="188"/>
      <c r="YE81" s="188"/>
      <c r="YF81" s="188"/>
      <c r="YG81" s="188"/>
      <c r="YH81" s="188"/>
      <c r="YI81" s="188"/>
      <c r="YJ81" s="188"/>
      <c r="YK81" s="188"/>
      <c r="YL81" s="188"/>
      <c r="YM81" s="188"/>
      <c r="YN81" s="188"/>
      <c r="YO81" s="188"/>
      <c r="YP81" s="188"/>
      <c r="YQ81" s="188"/>
      <c r="YR81" s="188"/>
      <c r="YS81" s="188"/>
      <c r="YT81" s="188"/>
      <c r="YU81" s="188"/>
      <c r="YV81" s="188"/>
      <c r="YW81" s="188"/>
      <c r="YX81" s="188"/>
      <c r="YY81" s="188"/>
      <c r="YZ81" s="188"/>
      <c r="ZA81" s="188"/>
      <c r="ZB81" s="188"/>
      <c r="ZC81" s="188"/>
      <c r="ZD81" s="188"/>
      <c r="ZE81" s="188"/>
      <c r="ZF81" s="188"/>
      <c r="ZG81" s="188"/>
      <c r="ZH81" s="188"/>
      <c r="ZI81" s="188"/>
      <c r="ZJ81" s="188"/>
      <c r="ZK81" s="188"/>
      <c r="ZL81" s="188"/>
      <c r="ZM81" s="188"/>
      <c r="ZN81" s="188"/>
      <c r="ZO81" s="188"/>
      <c r="ZP81" s="188"/>
      <c r="ZQ81" s="188"/>
      <c r="ZR81" s="188"/>
      <c r="ZS81" s="188"/>
      <c r="ZT81" s="188"/>
      <c r="ZU81" s="188"/>
      <c r="ZV81" s="188"/>
      <c r="ZW81" s="188"/>
      <c r="ZX81" s="188"/>
      <c r="ZY81" s="188"/>
      <c r="ZZ81" s="188"/>
      <c r="AAA81" s="188"/>
      <c r="AAB81" s="188"/>
      <c r="AAC81" s="188"/>
      <c r="AAD81" s="188"/>
      <c r="AAE81" s="188"/>
      <c r="AAF81" s="188"/>
      <c r="AAG81" s="188"/>
      <c r="AAH81" s="188"/>
      <c r="AAI81" s="188"/>
      <c r="AAJ81" s="188"/>
      <c r="AAK81" s="188"/>
      <c r="AAL81" s="188"/>
      <c r="AAM81" s="188"/>
      <c r="AAN81" s="188"/>
      <c r="AAO81" s="188"/>
      <c r="AAP81" s="188"/>
      <c r="AAQ81" s="188"/>
      <c r="AAR81" s="188"/>
      <c r="AAS81" s="188"/>
      <c r="AAT81" s="188"/>
      <c r="AAU81" s="188"/>
      <c r="AAV81" s="188"/>
      <c r="AAW81" s="188"/>
      <c r="AAX81" s="188"/>
      <c r="AAY81" s="188"/>
      <c r="AAZ81" s="188"/>
      <c r="ABA81" s="188"/>
      <c r="ABB81" s="188"/>
      <c r="ABC81" s="188"/>
      <c r="ABD81" s="188"/>
      <c r="ABE81" s="188"/>
      <c r="ABF81" s="188"/>
      <c r="ABG81" s="188"/>
      <c r="ABH81" s="188"/>
      <c r="ABI81" s="188"/>
      <c r="ABJ81" s="188"/>
      <c r="ABK81" s="188"/>
      <c r="ABL81" s="188"/>
      <c r="ABM81" s="188"/>
      <c r="ABN81" s="188"/>
      <c r="ABO81" s="188"/>
      <c r="ABP81" s="188"/>
      <c r="ABQ81" s="188"/>
      <c r="ABR81" s="188"/>
      <c r="ABS81" s="188"/>
      <c r="ABT81" s="188"/>
      <c r="ABU81" s="188"/>
      <c r="ABV81" s="188"/>
      <c r="ABW81" s="188"/>
      <c r="ABX81" s="188"/>
      <c r="ABY81" s="188"/>
      <c r="ABZ81" s="188"/>
      <c r="ACA81" s="188"/>
      <c r="ACB81" s="188"/>
      <c r="ACC81" s="188"/>
      <c r="ACD81" s="188"/>
      <c r="ACE81" s="188"/>
      <c r="ACF81" s="188"/>
      <c r="ACG81" s="188"/>
      <c r="ACH81" s="188"/>
      <c r="ACI81" s="188"/>
      <c r="ACJ81" s="188"/>
      <c r="ACK81" s="188"/>
      <c r="ACL81" s="188"/>
      <c r="ACM81" s="188"/>
      <c r="ACN81" s="188"/>
      <c r="ACO81" s="188"/>
      <c r="ACP81" s="188"/>
      <c r="ACQ81" s="188"/>
      <c r="ACR81" s="188"/>
      <c r="ACS81" s="188"/>
      <c r="ACT81" s="188"/>
      <c r="ACU81" s="188"/>
      <c r="ACV81" s="188"/>
      <c r="ACW81" s="188"/>
      <c r="ACX81" s="188"/>
      <c r="ACY81" s="188"/>
      <c r="ACZ81" s="188"/>
      <c r="ADA81" s="188"/>
      <c r="ADB81" s="188"/>
      <c r="ADC81" s="188"/>
      <c r="ADD81" s="188"/>
      <c r="ADE81" s="188"/>
      <c r="ADF81" s="188"/>
      <c r="ADG81" s="188"/>
      <c r="ADH81" s="188"/>
      <c r="ADI81" s="188"/>
      <c r="ADJ81" s="188"/>
      <c r="ADK81" s="188"/>
      <c r="ADL81" s="188"/>
      <c r="ADM81" s="188"/>
      <c r="ADN81" s="188"/>
      <c r="ADO81" s="188"/>
      <c r="ADP81" s="188"/>
      <c r="ADQ81" s="188"/>
      <c r="ADR81" s="188"/>
      <c r="ADS81" s="188"/>
      <c r="ADT81" s="188"/>
      <c r="ADU81" s="188"/>
      <c r="ADV81" s="188"/>
      <c r="ADW81" s="188"/>
      <c r="ADX81" s="188"/>
      <c r="ADY81" s="188"/>
      <c r="ADZ81" s="188"/>
      <c r="AEA81" s="188"/>
      <c r="AEB81" s="188"/>
      <c r="AEC81" s="188"/>
      <c r="AED81" s="188"/>
      <c r="AEE81" s="188"/>
      <c r="AEF81" s="188"/>
      <c r="AEG81" s="188"/>
      <c r="AEH81" s="188"/>
      <c r="AEI81" s="188"/>
      <c r="AEJ81" s="188"/>
      <c r="AEK81" s="188"/>
      <c r="AEL81" s="188"/>
      <c r="AEM81" s="188"/>
      <c r="AEN81" s="188"/>
      <c r="AEO81" s="188"/>
      <c r="AEP81" s="188"/>
      <c r="AEQ81" s="188"/>
      <c r="AER81" s="188"/>
      <c r="AES81" s="188"/>
      <c r="AET81" s="188"/>
      <c r="AEU81" s="188"/>
      <c r="AEV81" s="188"/>
      <c r="AEW81" s="188"/>
      <c r="AEX81" s="188"/>
      <c r="AEY81" s="188"/>
      <c r="AEZ81" s="188"/>
      <c r="AFA81" s="188"/>
      <c r="AFB81" s="188"/>
      <c r="AFC81" s="188"/>
      <c r="AFD81" s="188"/>
      <c r="AFE81" s="188"/>
      <c r="AFF81" s="188"/>
      <c r="AFG81" s="188"/>
      <c r="AFH81" s="188"/>
      <c r="AFI81" s="188"/>
      <c r="AFJ81" s="188"/>
      <c r="AFK81" s="188"/>
      <c r="AFL81" s="188"/>
      <c r="AFM81" s="188"/>
      <c r="AFN81" s="188"/>
      <c r="AFO81" s="188"/>
      <c r="AFP81" s="188"/>
      <c r="AFQ81" s="188"/>
      <c r="AFR81" s="188"/>
      <c r="AFS81" s="188"/>
      <c r="AFT81" s="188"/>
      <c r="AFU81" s="188"/>
      <c r="AFV81" s="188"/>
      <c r="AFW81" s="188"/>
      <c r="AFX81" s="188"/>
      <c r="AFY81" s="188"/>
      <c r="AFZ81" s="188"/>
      <c r="AGA81" s="188"/>
      <c r="AGB81" s="188"/>
      <c r="AGC81" s="188"/>
      <c r="AGD81" s="188"/>
      <c r="AGE81" s="188"/>
      <c r="AGF81" s="188"/>
      <c r="AGG81" s="188"/>
      <c r="AGH81" s="188"/>
      <c r="AGI81" s="188"/>
      <c r="AGJ81" s="188"/>
      <c r="AGK81" s="188"/>
      <c r="AGL81" s="188"/>
      <c r="AGM81" s="188"/>
      <c r="AGN81" s="188"/>
      <c r="AGO81" s="188"/>
      <c r="AGP81" s="188"/>
      <c r="AGQ81" s="188"/>
      <c r="AGR81" s="188"/>
      <c r="AGS81" s="188"/>
      <c r="AGT81" s="188"/>
      <c r="AGU81" s="188"/>
      <c r="AGV81" s="188"/>
      <c r="AGW81" s="188"/>
      <c r="AGX81" s="188"/>
      <c r="AGY81" s="188"/>
      <c r="AGZ81" s="188"/>
      <c r="AHA81" s="188"/>
      <c r="AHB81" s="188"/>
      <c r="AHC81" s="188"/>
      <c r="AHD81" s="188"/>
      <c r="AHE81" s="188"/>
      <c r="AHF81" s="188"/>
      <c r="AHG81" s="188"/>
      <c r="AHH81" s="188"/>
      <c r="AHI81" s="188"/>
      <c r="AHJ81" s="188"/>
      <c r="AHK81" s="188"/>
      <c r="AHL81" s="188"/>
      <c r="AHM81" s="188"/>
      <c r="AHN81" s="188"/>
      <c r="AHO81" s="188"/>
      <c r="AHP81" s="188"/>
      <c r="AHQ81" s="188"/>
      <c r="AHR81" s="188"/>
      <c r="AHS81" s="188"/>
      <c r="AHT81" s="188"/>
      <c r="AHU81" s="188"/>
      <c r="AHV81" s="188"/>
      <c r="AHW81" s="188"/>
      <c r="AHX81" s="188"/>
      <c r="AHY81" s="188"/>
      <c r="AHZ81" s="188"/>
      <c r="AIA81" s="188"/>
      <c r="AIB81" s="188"/>
      <c r="AIC81" s="188"/>
      <c r="AID81" s="188"/>
      <c r="AIE81" s="188"/>
      <c r="AIF81" s="188"/>
      <c r="AIG81" s="188"/>
      <c r="AIH81" s="188"/>
      <c r="AII81" s="188"/>
      <c r="AIJ81" s="188"/>
      <c r="AIK81" s="188"/>
      <c r="AIL81" s="188"/>
      <c r="AIM81" s="188"/>
      <c r="AIN81" s="188"/>
      <c r="AIO81" s="188"/>
      <c r="AIP81" s="188"/>
      <c r="AIQ81" s="188"/>
      <c r="AIR81" s="188"/>
      <c r="AIS81" s="188"/>
      <c r="AIT81" s="188"/>
      <c r="AIU81" s="188"/>
      <c r="AIV81" s="188"/>
      <c r="AIW81" s="188"/>
      <c r="AIX81" s="188"/>
      <c r="AIY81" s="188"/>
      <c r="AIZ81" s="188"/>
      <c r="AJA81" s="188"/>
      <c r="AJB81" s="188"/>
      <c r="AJC81" s="188"/>
      <c r="AJD81" s="188"/>
      <c r="AJE81" s="188"/>
      <c r="AJF81" s="188"/>
      <c r="AJG81" s="188"/>
      <c r="AJH81" s="188"/>
      <c r="AJI81" s="188"/>
      <c r="AJJ81" s="188"/>
      <c r="AJK81" s="188"/>
      <c r="AJL81" s="188"/>
      <c r="AJM81" s="188"/>
      <c r="AJN81" s="188"/>
      <c r="AJO81" s="188"/>
      <c r="AJP81" s="188"/>
      <c r="AJQ81" s="188"/>
      <c r="AJR81" s="188"/>
      <c r="AJS81" s="188"/>
      <c r="AJT81" s="188"/>
      <c r="AJU81" s="188"/>
      <c r="AJV81" s="188"/>
      <c r="AJW81" s="188"/>
      <c r="AJX81" s="188"/>
      <c r="AJY81" s="188"/>
      <c r="AJZ81" s="188"/>
      <c r="AKA81" s="188"/>
      <c r="AKB81" s="188"/>
      <c r="AKC81" s="188"/>
      <c r="AKD81" s="188"/>
      <c r="AKE81" s="188"/>
      <c r="AKF81" s="188"/>
      <c r="AKG81" s="188"/>
      <c r="AKH81" s="188"/>
      <c r="AKI81" s="188"/>
      <c r="AKJ81" s="188"/>
      <c r="AKK81" s="188"/>
      <c r="AKL81" s="188"/>
      <c r="AKM81" s="188"/>
      <c r="AKN81" s="188"/>
      <c r="AKO81" s="188"/>
      <c r="AKP81" s="188"/>
      <c r="AKQ81" s="188"/>
      <c r="AKR81" s="188"/>
      <c r="AKS81" s="188"/>
      <c r="AKT81" s="188"/>
      <c r="AKU81" s="188"/>
      <c r="AKV81" s="188"/>
      <c r="AKW81" s="188"/>
      <c r="AKX81" s="188"/>
      <c r="AKY81" s="188"/>
      <c r="AKZ81" s="188"/>
      <c r="ALA81" s="188"/>
      <c r="ALB81" s="188"/>
      <c r="ALC81" s="188"/>
      <c r="ALD81" s="188"/>
      <c r="ALE81" s="188"/>
      <c r="ALF81" s="188"/>
      <c r="ALG81" s="188"/>
      <c r="ALH81" s="188"/>
      <c r="ALI81" s="188"/>
      <c r="ALJ81" s="188"/>
      <c r="ALK81" s="188"/>
      <c r="ALL81" s="188"/>
      <c r="ALM81" s="188"/>
      <c r="ALN81" s="188"/>
      <c r="ALO81" s="188"/>
      <c r="ALP81" s="188"/>
      <c r="ALQ81" s="188"/>
      <c r="ALR81" s="188"/>
      <c r="ALS81" s="188"/>
      <c r="ALT81" s="188"/>
      <c r="ALU81" s="188"/>
      <c r="ALV81" s="188"/>
      <c r="ALW81" s="188"/>
      <c r="ALX81" s="188"/>
      <c r="ALY81" s="188"/>
      <c r="ALZ81" s="188"/>
      <c r="AMA81" s="188"/>
      <c r="AMB81" s="188"/>
      <c r="AMC81" s="188"/>
      <c r="AMD81" s="188"/>
      <c r="AME81" s="188"/>
      <c r="AMF81" s="188"/>
      <c r="AMG81" s="188"/>
      <c r="AMH81" s="188"/>
      <c r="AMI81" s="188"/>
      <c r="AMJ81" s="188"/>
    </row>
    <row r="82" spans="1:1024" ht="15" x14ac:dyDescent="0.25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88"/>
      <c r="DX82" s="188"/>
      <c r="DY82" s="188"/>
      <c r="DZ82" s="188"/>
      <c r="EA82" s="188"/>
      <c r="EB82" s="188"/>
      <c r="EC82" s="188"/>
      <c r="ED82" s="188"/>
      <c r="EE82" s="188"/>
      <c r="EF82" s="188"/>
      <c r="EG82" s="188"/>
      <c r="EH82" s="188"/>
      <c r="EI82" s="188"/>
      <c r="EJ82" s="188"/>
      <c r="EK82" s="188"/>
      <c r="EL82" s="188"/>
      <c r="EM82" s="188"/>
      <c r="EN82" s="188"/>
      <c r="EO82" s="188"/>
      <c r="EP82" s="188"/>
      <c r="EQ82" s="188"/>
      <c r="ER82" s="188"/>
      <c r="ES82" s="188"/>
      <c r="ET82" s="188"/>
      <c r="EU82" s="188"/>
      <c r="EV82" s="188"/>
      <c r="EW82" s="188"/>
      <c r="EX82" s="188"/>
      <c r="EY82" s="188"/>
      <c r="EZ82" s="188"/>
      <c r="FA82" s="188"/>
      <c r="FB82" s="188"/>
      <c r="FC82" s="188"/>
      <c r="FD82" s="188"/>
      <c r="FE82" s="188"/>
      <c r="FF82" s="188"/>
      <c r="FG82" s="188"/>
      <c r="FH82" s="188"/>
      <c r="FI82" s="188"/>
      <c r="FJ82" s="188"/>
      <c r="FK82" s="188"/>
      <c r="FL82" s="188"/>
      <c r="FM82" s="188"/>
      <c r="FN82" s="188"/>
      <c r="FO82" s="188"/>
      <c r="FP82" s="188"/>
      <c r="FQ82" s="188"/>
      <c r="FR82" s="188"/>
      <c r="FS82" s="188"/>
      <c r="FT82" s="188"/>
      <c r="FU82" s="188"/>
      <c r="FV82" s="188"/>
      <c r="FW82" s="188"/>
      <c r="FX82" s="188"/>
      <c r="FY82" s="188"/>
      <c r="FZ82" s="188"/>
      <c r="GA82" s="188"/>
      <c r="GB82" s="188"/>
      <c r="GC82" s="188"/>
      <c r="GD82" s="188"/>
      <c r="GE82" s="188"/>
      <c r="GF82" s="188"/>
      <c r="GG82" s="188"/>
      <c r="GH82" s="188"/>
      <c r="GI82" s="188"/>
      <c r="GJ82" s="188"/>
      <c r="GK82" s="188"/>
      <c r="GL82" s="188"/>
      <c r="GM82" s="188"/>
      <c r="GN82" s="188"/>
      <c r="GO82" s="188"/>
      <c r="GP82" s="188"/>
      <c r="GQ82" s="188"/>
      <c r="GR82" s="188"/>
      <c r="GS82" s="188"/>
      <c r="GT82" s="188"/>
      <c r="GU82" s="188"/>
      <c r="GV82" s="188"/>
      <c r="GW82" s="188"/>
      <c r="GX82" s="188"/>
      <c r="GY82" s="188"/>
      <c r="GZ82" s="188"/>
      <c r="HA82" s="188"/>
      <c r="HB82" s="188"/>
      <c r="HC82" s="188"/>
      <c r="HD82" s="188"/>
      <c r="HE82" s="188"/>
      <c r="HF82" s="188"/>
      <c r="HG82" s="188"/>
      <c r="HH82" s="188"/>
      <c r="HI82" s="188"/>
      <c r="HJ82" s="188"/>
      <c r="HK82" s="188"/>
      <c r="HL82" s="188"/>
      <c r="HM82" s="188"/>
      <c r="HN82" s="188"/>
      <c r="HO82" s="188"/>
      <c r="HP82" s="188"/>
      <c r="HQ82" s="188"/>
      <c r="HR82" s="188"/>
      <c r="HS82" s="188"/>
      <c r="HT82" s="188"/>
      <c r="HU82" s="188"/>
      <c r="HV82" s="188"/>
      <c r="HW82" s="188"/>
      <c r="HX82" s="188"/>
      <c r="HY82" s="188"/>
      <c r="HZ82" s="188"/>
      <c r="IA82" s="188"/>
      <c r="IB82" s="188"/>
      <c r="IC82" s="188"/>
      <c r="ID82" s="188"/>
      <c r="IE82" s="188"/>
      <c r="IF82" s="188"/>
      <c r="IG82" s="188"/>
      <c r="IH82" s="188"/>
      <c r="II82" s="188"/>
      <c r="IJ82" s="188"/>
      <c r="IK82" s="188"/>
      <c r="IL82" s="188"/>
      <c r="IM82" s="188"/>
      <c r="IN82" s="188"/>
      <c r="IO82" s="188"/>
      <c r="IP82" s="188"/>
      <c r="IQ82" s="188"/>
      <c r="IR82" s="188"/>
      <c r="IS82" s="188"/>
      <c r="IT82" s="188"/>
      <c r="IU82" s="188"/>
      <c r="IV82" s="188"/>
      <c r="IW82" s="188"/>
      <c r="IX82" s="188"/>
      <c r="IY82" s="188"/>
      <c r="IZ82" s="188"/>
      <c r="JA82" s="188"/>
      <c r="JB82" s="188"/>
      <c r="JC82" s="188"/>
      <c r="JD82" s="188"/>
      <c r="JE82" s="188"/>
      <c r="JF82" s="188"/>
      <c r="JG82" s="188"/>
      <c r="JH82" s="188"/>
      <c r="JI82" s="188"/>
      <c r="JJ82" s="188"/>
      <c r="JK82" s="188"/>
      <c r="JL82" s="188"/>
      <c r="JM82" s="188"/>
      <c r="JN82" s="188"/>
      <c r="JO82" s="188"/>
      <c r="JP82" s="188"/>
      <c r="JQ82" s="188"/>
      <c r="JR82" s="188"/>
      <c r="JS82" s="188"/>
      <c r="JT82" s="188"/>
      <c r="JU82" s="188"/>
      <c r="JV82" s="188"/>
      <c r="JW82" s="188"/>
      <c r="JX82" s="188"/>
      <c r="JY82" s="188"/>
      <c r="JZ82" s="188"/>
      <c r="KA82" s="188"/>
      <c r="KB82" s="188"/>
      <c r="KC82" s="188"/>
      <c r="KD82" s="188"/>
      <c r="KE82" s="188"/>
      <c r="KF82" s="188"/>
      <c r="KG82" s="188"/>
      <c r="KH82" s="188"/>
      <c r="KI82" s="188"/>
      <c r="KJ82" s="188"/>
      <c r="KK82" s="188"/>
      <c r="KL82" s="188"/>
      <c r="KM82" s="188"/>
      <c r="KN82" s="188"/>
      <c r="KO82" s="188"/>
      <c r="KP82" s="188"/>
      <c r="KQ82" s="188"/>
      <c r="KR82" s="188"/>
      <c r="KS82" s="188"/>
      <c r="KT82" s="188"/>
      <c r="KU82" s="188"/>
      <c r="KV82" s="188"/>
      <c r="KW82" s="188"/>
      <c r="KX82" s="188"/>
      <c r="KY82" s="188"/>
      <c r="KZ82" s="188"/>
      <c r="LA82" s="188"/>
      <c r="LB82" s="188"/>
      <c r="LC82" s="188"/>
      <c r="LD82" s="188"/>
      <c r="LE82" s="188"/>
      <c r="LF82" s="188"/>
      <c r="LG82" s="188"/>
      <c r="LH82" s="188"/>
      <c r="LI82" s="188"/>
      <c r="LJ82" s="188"/>
      <c r="LK82" s="188"/>
      <c r="LL82" s="188"/>
      <c r="LM82" s="188"/>
      <c r="LN82" s="188"/>
      <c r="LO82" s="188"/>
      <c r="LP82" s="188"/>
      <c r="LQ82" s="188"/>
      <c r="LR82" s="188"/>
      <c r="LS82" s="188"/>
      <c r="LT82" s="188"/>
      <c r="LU82" s="188"/>
      <c r="LV82" s="188"/>
      <c r="LW82" s="188"/>
      <c r="LX82" s="188"/>
      <c r="LY82" s="188"/>
      <c r="LZ82" s="188"/>
      <c r="MA82" s="188"/>
      <c r="MB82" s="188"/>
      <c r="MC82" s="188"/>
      <c r="MD82" s="188"/>
      <c r="ME82" s="188"/>
      <c r="MF82" s="188"/>
      <c r="MG82" s="188"/>
      <c r="MH82" s="188"/>
      <c r="MI82" s="188"/>
      <c r="MJ82" s="188"/>
      <c r="MK82" s="188"/>
      <c r="ML82" s="188"/>
      <c r="MM82" s="188"/>
      <c r="MN82" s="188"/>
      <c r="MO82" s="188"/>
      <c r="MP82" s="188"/>
      <c r="MQ82" s="188"/>
      <c r="MR82" s="188"/>
      <c r="MS82" s="188"/>
      <c r="MT82" s="188"/>
      <c r="MU82" s="188"/>
      <c r="MV82" s="188"/>
      <c r="MW82" s="188"/>
      <c r="MX82" s="188"/>
      <c r="MY82" s="188"/>
      <c r="MZ82" s="188"/>
      <c r="NA82" s="188"/>
      <c r="NB82" s="188"/>
      <c r="NC82" s="188"/>
      <c r="ND82" s="188"/>
      <c r="NE82" s="188"/>
      <c r="NF82" s="188"/>
      <c r="NG82" s="188"/>
      <c r="NH82" s="188"/>
      <c r="NI82" s="188"/>
      <c r="NJ82" s="188"/>
      <c r="NK82" s="188"/>
      <c r="NL82" s="188"/>
      <c r="NM82" s="188"/>
      <c r="NN82" s="188"/>
      <c r="NO82" s="188"/>
      <c r="NP82" s="188"/>
      <c r="NQ82" s="188"/>
      <c r="NR82" s="188"/>
      <c r="NS82" s="188"/>
      <c r="NT82" s="188"/>
      <c r="NU82" s="188"/>
      <c r="NV82" s="188"/>
      <c r="NW82" s="188"/>
      <c r="NX82" s="188"/>
      <c r="NY82" s="188"/>
      <c r="NZ82" s="188"/>
      <c r="OA82" s="188"/>
      <c r="OB82" s="188"/>
      <c r="OC82" s="188"/>
      <c r="OD82" s="188"/>
      <c r="OE82" s="188"/>
      <c r="OF82" s="188"/>
      <c r="OG82" s="188"/>
      <c r="OH82" s="188"/>
      <c r="OI82" s="188"/>
      <c r="OJ82" s="188"/>
      <c r="OK82" s="188"/>
      <c r="OL82" s="188"/>
      <c r="OM82" s="188"/>
      <c r="ON82" s="188"/>
      <c r="OO82" s="188"/>
      <c r="OP82" s="188"/>
      <c r="OQ82" s="188"/>
      <c r="OR82" s="188"/>
      <c r="OS82" s="188"/>
      <c r="OT82" s="188"/>
      <c r="OU82" s="188"/>
      <c r="OV82" s="188"/>
      <c r="OW82" s="188"/>
      <c r="OX82" s="188"/>
      <c r="OY82" s="188"/>
      <c r="OZ82" s="188"/>
      <c r="PA82" s="188"/>
      <c r="PB82" s="188"/>
      <c r="PC82" s="188"/>
      <c r="PD82" s="188"/>
      <c r="PE82" s="188"/>
      <c r="PF82" s="188"/>
      <c r="PG82" s="188"/>
      <c r="PH82" s="188"/>
      <c r="PI82" s="188"/>
      <c r="PJ82" s="188"/>
      <c r="PK82" s="188"/>
      <c r="PL82" s="188"/>
      <c r="PM82" s="188"/>
      <c r="PN82" s="188"/>
      <c r="PO82" s="188"/>
      <c r="PP82" s="188"/>
      <c r="PQ82" s="188"/>
      <c r="PR82" s="188"/>
      <c r="PS82" s="188"/>
      <c r="PT82" s="188"/>
      <c r="PU82" s="188"/>
      <c r="PV82" s="188"/>
      <c r="PW82" s="188"/>
      <c r="PX82" s="188"/>
      <c r="PY82" s="188"/>
      <c r="PZ82" s="188"/>
      <c r="QA82" s="188"/>
      <c r="QB82" s="188"/>
      <c r="QC82" s="188"/>
      <c r="QD82" s="188"/>
      <c r="QE82" s="188"/>
      <c r="QF82" s="188"/>
      <c r="QG82" s="188"/>
      <c r="QH82" s="188"/>
      <c r="QI82" s="188"/>
      <c r="QJ82" s="188"/>
      <c r="QK82" s="188"/>
      <c r="QL82" s="188"/>
      <c r="QM82" s="188"/>
      <c r="QN82" s="188"/>
      <c r="QO82" s="188"/>
      <c r="QP82" s="188"/>
      <c r="QQ82" s="188"/>
      <c r="QR82" s="188"/>
      <c r="QS82" s="188"/>
      <c r="QT82" s="188"/>
      <c r="QU82" s="188"/>
      <c r="QV82" s="188"/>
      <c r="QW82" s="188"/>
      <c r="QX82" s="188"/>
      <c r="QY82" s="188"/>
      <c r="QZ82" s="188"/>
      <c r="RA82" s="188"/>
      <c r="RB82" s="188"/>
      <c r="RC82" s="188"/>
      <c r="RD82" s="188"/>
      <c r="RE82" s="188"/>
      <c r="RF82" s="188"/>
      <c r="RG82" s="188"/>
      <c r="RH82" s="188"/>
      <c r="RI82" s="188"/>
      <c r="RJ82" s="188"/>
      <c r="RK82" s="188"/>
      <c r="RL82" s="188"/>
      <c r="RM82" s="188"/>
      <c r="RN82" s="188"/>
      <c r="RO82" s="188"/>
      <c r="RP82" s="188"/>
      <c r="RQ82" s="188"/>
      <c r="RR82" s="188"/>
      <c r="RS82" s="188"/>
      <c r="RT82" s="188"/>
      <c r="RU82" s="188"/>
      <c r="RV82" s="188"/>
      <c r="RW82" s="188"/>
      <c r="RX82" s="188"/>
      <c r="RY82" s="188"/>
      <c r="RZ82" s="188"/>
      <c r="SA82" s="188"/>
      <c r="SB82" s="188"/>
      <c r="SC82" s="188"/>
      <c r="SD82" s="188"/>
      <c r="SE82" s="188"/>
      <c r="SF82" s="188"/>
      <c r="SG82" s="188"/>
      <c r="SH82" s="188"/>
      <c r="SI82" s="188"/>
      <c r="SJ82" s="188"/>
      <c r="SK82" s="188"/>
      <c r="SL82" s="188"/>
      <c r="SM82" s="188"/>
      <c r="SN82" s="188"/>
      <c r="SO82" s="188"/>
      <c r="SP82" s="188"/>
      <c r="SQ82" s="188"/>
      <c r="SR82" s="188"/>
      <c r="SS82" s="188"/>
      <c r="ST82" s="188"/>
      <c r="SU82" s="188"/>
      <c r="SV82" s="188"/>
      <c r="SW82" s="188"/>
      <c r="SX82" s="188"/>
      <c r="SY82" s="188"/>
      <c r="SZ82" s="188"/>
      <c r="TA82" s="188"/>
      <c r="TB82" s="188"/>
      <c r="TC82" s="188"/>
      <c r="TD82" s="188"/>
      <c r="TE82" s="188"/>
      <c r="TF82" s="188"/>
      <c r="TG82" s="188"/>
      <c r="TH82" s="188"/>
      <c r="TI82" s="188"/>
      <c r="TJ82" s="188"/>
      <c r="TK82" s="188"/>
      <c r="TL82" s="188"/>
      <c r="TM82" s="188"/>
      <c r="TN82" s="188"/>
      <c r="TO82" s="188"/>
      <c r="TP82" s="188"/>
      <c r="TQ82" s="188"/>
      <c r="TR82" s="188"/>
      <c r="TS82" s="188"/>
      <c r="TT82" s="188"/>
      <c r="TU82" s="188"/>
      <c r="TV82" s="188"/>
      <c r="TW82" s="188"/>
      <c r="TX82" s="188"/>
      <c r="TY82" s="188"/>
      <c r="TZ82" s="188"/>
      <c r="UA82" s="188"/>
      <c r="UB82" s="188"/>
      <c r="UC82" s="188"/>
      <c r="UD82" s="188"/>
      <c r="UE82" s="188"/>
      <c r="UF82" s="188"/>
      <c r="UG82" s="188"/>
      <c r="UH82" s="188"/>
      <c r="UI82" s="188"/>
      <c r="UJ82" s="188"/>
      <c r="UK82" s="188"/>
      <c r="UL82" s="188"/>
      <c r="UM82" s="188"/>
      <c r="UN82" s="188"/>
      <c r="UO82" s="188"/>
      <c r="UP82" s="188"/>
      <c r="UQ82" s="188"/>
      <c r="UR82" s="188"/>
      <c r="US82" s="188"/>
      <c r="UT82" s="188"/>
      <c r="UU82" s="188"/>
      <c r="UV82" s="188"/>
      <c r="UW82" s="188"/>
      <c r="UX82" s="188"/>
      <c r="UY82" s="188"/>
      <c r="UZ82" s="188"/>
      <c r="VA82" s="188"/>
      <c r="VB82" s="188"/>
      <c r="VC82" s="188"/>
      <c r="VD82" s="188"/>
      <c r="VE82" s="188"/>
      <c r="VF82" s="188"/>
      <c r="VG82" s="188"/>
      <c r="VH82" s="188"/>
      <c r="VI82" s="188"/>
      <c r="VJ82" s="188"/>
      <c r="VK82" s="188"/>
      <c r="VL82" s="188"/>
      <c r="VM82" s="188"/>
      <c r="VN82" s="188"/>
      <c r="VO82" s="188"/>
      <c r="VP82" s="188"/>
      <c r="VQ82" s="188"/>
      <c r="VR82" s="188"/>
      <c r="VS82" s="188"/>
      <c r="VT82" s="188"/>
      <c r="VU82" s="188"/>
      <c r="VV82" s="188"/>
      <c r="VW82" s="188"/>
      <c r="VX82" s="188"/>
      <c r="VY82" s="188"/>
      <c r="VZ82" s="188"/>
      <c r="WA82" s="188"/>
      <c r="WB82" s="188"/>
      <c r="WC82" s="188"/>
      <c r="WD82" s="188"/>
      <c r="WE82" s="188"/>
      <c r="WF82" s="188"/>
      <c r="WG82" s="188"/>
      <c r="WH82" s="188"/>
      <c r="WI82" s="188"/>
      <c r="WJ82" s="188"/>
      <c r="WK82" s="188"/>
      <c r="WL82" s="188"/>
      <c r="WM82" s="188"/>
      <c r="WN82" s="188"/>
      <c r="WO82" s="188"/>
      <c r="WP82" s="188"/>
      <c r="WQ82" s="188"/>
      <c r="WR82" s="188"/>
      <c r="WS82" s="188"/>
      <c r="WT82" s="188"/>
      <c r="WU82" s="188"/>
      <c r="WV82" s="188"/>
      <c r="WW82" s="188"/>
      <c r="WX82" s="188"/>
      <c r="WY82" s="188"/>
      <c r="WZ82" s="188"/>
      <c r="XA82" s="188"/>
      <c r="XB82" s="188"/>
      <c r="XC82" s="188"/>
      <c r="XD82" s="188"/>
      <c r="XE82" s="188"/>
      <c r="XF82" s="188"/>
      <c r="XG82" s="188"/>
      <c r="XH82" s="188"/>
      <c r="XI82" s="188"/>
      <c r="XJ82" s="188"/>
      <c r="XK82" s="188"/>
      <c r="XL82" s="188"/>
      <c r="XM82" s="188"/>
      <c r="XN82" s="188"/>
      <c r="XO82" s="188"/>
      <c r="XP82" s="188"/>
      <c r="XQ82" s="188"/>
      <c r="XR82" s="188"/>
      <c r="XS82" s="188"/>
      <c r="XT82" s="188"/>
      <c r="XU82" s="188"/>
      <c r="XV82" s="188"/>
      <c r="XW82" s="188"/>
      <c r="XX82" s="188"/>
      <c r="XY82" s="188"/>
      <c r="XZ82" s="188"/>
      <c r="YA82" s="188"/>
      <c r="YB82" s="188"/>
      <c r="YC82" s="188"/>
      <c r="YD82" s="188"/>
      <c r="YE82" s="188"/>
      <c r="YF82" s="188"/>
      <c r="YG82" s="188"/>
      <c r="YH82" s="188"/>
      <c r="YI82" s="188"/>
      <c r="YJ82" s="188"/>
      <c r="YK82" s="188"/>
      <c r="YL82" s="188"/>
      <c r="YM82" s="188"/>
      <c r="YN82" s="188"/>
      <c r="YO82" s="188"/>
      <c r="YP82" s="188"/>
      <c r="YQ82" s="188"/>
      <c r="YR82" s="188"/>
      <c r="YS82" s="188"/>
      <c r="YT82" s="188"/>
      <c r="YU82" s="188"/>
      <c r="YV82" s="188"/>
      <c r="YW82" s="188"/>
      <c r="YX82" s="188"/>
      <c r="YY82" s="188"/>
      <c r="YZ82" s="188"/>
      <c r="ZA82" s="188"/>
      <c r="ZB82" s="188"/>
      <c r="ZC82" s="188"/>
      <c r="ZD82" s="188"/>
      <c r="ZE82" s="188"/>
      <c r="ZF82" s="188"/>
      <c r="ZG82" s="188"/>
      <c r="ZH82" s="188"/>
      <c r="ZI82" s="188"/>
      <c r="ZJ82" s="188"/>
      <c r="ZK82" s="188"/>
      <c r="ZL82" s="188"/>
      <c r="ZM82" s="188"/>
      <c r="ZN82" s="188"/>
      <c r="ZO82" s="188"/>
      <c r="ZP82" s="188"/>
      <c r="ZQ82" s="188"/>
      <c r="ZR82" s="188"/>
      <c r="ZS82" s="188"/>
      <c r="ZT82" s="188"/>
      <c r="ZU82" s="188"/>
      <c r="ZV82" s="188"/>
      <c r="ZW82" s="188"/>
      <c r="ZX82" s="188"/>
      <c r="ZY82" s="188"/>
      <c r="ZZ82" s="188"/>
      <c r="AAA82" s="188"/>
      <c r="AAB82" s="188"/>
      <c r="AAC82" s="188"/>
      <c r="AAD82" s="188"/>
      <c r="AAE82" s="188"/>
      <c r="AAF82" s="188"/>
      <c r="AAG82" s="188"/>
      <c r="AAH82" s="188"/>
      <c r="AAI82" s="188"/>
      <c r="AAJ82" s="188"/>
      <c r="AAK82" s="188"/>
      <c r="AAL82" s="188"/>
      <c r="AAM82" s="188"/>
      <c r="AAN82" s="188"/>
      <c r="AAO82" s="188"/>
      <c r="AAP82" s="188"/>
      <c r="AAQ82" s="188"/>
      <c r="AAR82" s="188"/>
      <c r="AAS82" s="188"/>
      <c r="AAT82" s="188"/>
      <c r="AAU82" s="188"/>
      <c r="AAV82" s="188"/>
      <c r="AAW82" s="188"/>
      <c r="AAX82" s="188"/>
      <c r="AAY82" s="188"/>
      <c r="AAZ82" s="188"/>
      <c r="ABA82" s="188"/>
      <c r="ABB82" s="188"/>
      <c r="ABC82" s="188"/>
      <c r="ABD82" s="188"/>
      <c r="ABE82" s="188"/>
      <c r="ABF82" s="188"/>
      <c r="ABG82" s="188"/>
      <c r="ABH82" s="188"/>
      <c r="ABI82" s="188"/>
      <c r="ABJ82" s="188"/>
      <c r="ABK82" s="188"/>
      <c r="ABL82" s="188"/>
      <c r="ABM82" s="188"/>
      <c r="ABN82" s="188"/>
      <c r="ABO82" s="188"/>
      <c r="ABP82" s="188"/>
      <c r="ABQ82" s="188"/>
      <c r="ABR82" s="188"/>
      <c r="ABS82" s="188"/>
      <c r="ABT82" s="188"/>
      <c r="ABU82" s="188"/>
      <c r="ABV82" s="188"/>
      <c r="ABW82" s="188"/>
      <c r="ABX82" s="188"/>
      <c r="ABY82" s="188"/>
      <c r="ABZ82" s="188"/>
      <c r="ACA82" s="188"/>
      <c r="ACB82" s="188"/>
      <c r="ACC82" s="188"/>
      <c r="ACD82" s="188"/>
      <c r="ACE82" s="188"/>
      <c r="ACF82" s="188"/>
      <c r="ACG82" s="188"/>
      <c r="ACH82" s="188"/>
      <c r="ACI82" s="188"/>
      <c r="ACJ82" s="188"/>
      <c r="ACK82" s="188"/>
      <c r="ACL82" s="188"/>
      <c r="ACM82" s="188"/>
      <c r="ACN82" s="188"/>
      <c r="ACO82" s="188"/>
      <c r="ACP82" s="188"/>
      <c r="ACQ82" s="188"/>
      <c r="ACR82" s="188"/>
      <c r="ACS82" s="188"/>
      <c r="ACT82" s="188"/>
      <c r="ACU82" s="188"/>
      <c r="ACV82" s="188"/>
      <c r="ACW82" s="188"/>
      <c r="ACX82" s="188"/>
      <c r="ACY82" s="188"/>
      <c r="ACZ82" s="188"/>
      <c r="ADA82" s="188"/>
      <c r="ADB82" s="188"/>
      <c r="ADC82" s="188"/>
      <c r="ADD82" s="188"/>
      <c r="ADE82" s="188"/>
      <c r="ADF82" s="188"/>
      <c r="ADG82" s="188"/>
      <c r="ADH82" s="188"/>
      <c r="ADI82" s="188"/>
      <c r="ADJ82" s="188"/>
      <c r="ADK82" s="188"/>
      <c r="ADL82" s="188"/>
      <c r="ADM82" s="188"/>
      <c r="ADN82" s="188"/>
      <c r="ADO82" s="188"/>
      <c r="ADP82" s="188"/>
      <c r="ADQ82" s="188"/>
      <c r="ADR82" s="188"/>
      <c r="ADS82" s="188"/>
      <c r="ADT82" s="188"/>
      <c r="ADU82" s="188"/>
      <c r="ADV82" s="188"/>
      <c r="ADW82" s="188"/>
      <c r="ADX82" s="188"/>
      <c r="ADY82" s="188"/>
      <c r="ADZ82" s="188"/>
      <c r="AEA82" s="188"/>
      <c r="AEB82" s="188"/>
      <c r="AEC82" s="188"/>
      <c r="AED82" s="188"/>
      <c r="AEE82" s="188"/>
      <c r="AEF82" s="188"/>
      <c r="AEG82" s="188"/>
      <c r="AEH82" s="188"/>
      <c r="AEI82" s="188"/>
      <c r="AEJ82" s="188"/>
      <c r="AEK82" s="188"/>
      <c r="AEL82" s="188"/>
      <c r="AEM82" s="188"/>
      <c r="AEN82" s="188"/>
      <c r="AEO82" s="188"/>
      <c r="AEP82" s="188"/>
      <c r="AEQ82" s="188"/>
      <c r="AER82" s="188"/>
      <c r="AES82" s="188"/>
      <c r="AET82" s="188"/>
      <c r="AEU82" s="188"/>
      <c r="AEV82" s="188"/>
      <c r="AEW82" s="188"/>
      <c r="AEX82" s="188"/>
      <c r="AEY82" s="188"/>
      <c r="AEZ82" s="188"/>
      <c r="AFA82" s="188"/>
      <c r="AFB82" s="188"/>
      <c r="AFC82" s="188"/>
      <c r="AFD82" s="188"/>
      <c r="AFE82" s="188"/>
      <c r="AFF82" s="188"/>
      <c r="AFG82" s="188"/>
      <c r="AFH82" s="188"/>
      <c r="AFI82" s="188"/>
      <c r="AFJ82" s="188"/>
      <c r="AFK82" s="188"/>
      <c r="AFL82" s="188"/>
      <c r="AFM82" s="188"/>
      <c r="AFN82" s="188"/>
      <c r="AFO82" s="188"/>
      <c r="AFP82" s="188"/>
      <c r="AFQ82" s="188"/>
      <c r="AFR82" s="188"/>
      <c r="AFS82" s="188"/>
      <c r="AFT82" s="188"/>
      <c r="AFU82" s="188"/>
      <c r="AFV82" s="188"/>
      <c r="AFW82" s="188"/>
      <c r="AFX82" s="188"/>
      <c r="AFY82" s="188"/>
      <c r="AFZ82" s="188"/>
      <c r="AGA82" s="188"/>
      <c r="AGB82" s="188"/>
      <c r="AGC82" s="188"/>
      <c r="AGD82" s="188"/>
      <c r="AGE82" s="188"/>
      <c r="AGF82" s="188"/>
      <c r="AGG82" s="188"/>
      <c r="AGH82" s="188"/>
      <c r="AGI82" s="188"/>
      <c r="AGJ82" s="188"/>
      <c r="AGK82" s="188"/>
      <c r="AGL82" s="188"/>
      <c r="AGM82" s="188"/>
      <c r="AGN82" s="188"/>
      <c r="AGO82" s="188"/>
      <c r="AGP82" s="188"/>
      <c r="AGQ82" s="188"/>
      <c r="AGR82" s="188"/>
      <c r="AGS82" s="188"/>
      <c r="AGT82" s="188"/>
      <c r="AGU82" s="188"/>
      <c r="AGV82" s="188"/>
      <c r="AGW82" s="188"/>
      <c r="AGX82" s="188"/>
      <c r="AGY82" s="188"/>
      <c r="AGZ82" s="188"/>
      <c r="AHA82" s="188"/>
      <c r="AHB82" s="188"/>
      <c r="AHC82" s="188"/>
      <c r="AHD82" s="188"/>
      <c r="AHE82" s="188"/>
      <c r="AHF82" s="188"/>
      <c r="AHG82" s="188"/>
      <c r="AHH82" s="188"/>
      <c r="AHI82" s="188"/>
      <c r="AHJ82" s="188"/>
      <c r="AHK82" s="188"/>
      <c r="AHL82" s="188"/>
      <c r="AHM82" s="188"/>
      <c r="AHN82" s="188"/>
      <c r="AHO82" s="188"/>
      <c r="AHP82" s="188"/>
      <c r="AHQ82" s="188"/>
      <c r="AHR82" s="188"/>
      <c r="AHS82" s="188"/>
      <c r="AHT82" s="188"/>
      <c r="AHU82" s="188"/>
      <c r="AHV82" s="188"/>
      <c r="AHW82" s="188"/>
      <c r="AHX82" s="188"/>
      <c r="AHY82" s="188"/>
      <c r="AHZ82" s="188"/>
      <c r="AIA82" s="188"/>
      <c r="AIB82" s="188"/>
      <c r="AIC82" s="188"/>
      <c r="AID82" s="188"/>
      <c r="AIE82" s="188"/>
      <c r="AIF82" s="188"/>
      <c r="AIG82" s="188"/>
      <c r="AIH82" s="188"/>
      <c r="AII82" s="188"/>
      <c r="AIJ82" s="188"/>
      <c r="AIK82" s="188"/>
      <c r="AIL82" s="188"/>
      <c r="AIM82" s="188"/>
      <c r="AIN82" s="188"/>
      <c r="AIO82" s="188"/>
      <c r="AIP82" s="188"/>
      <c r="AIQ82" s="188"/>
      <c r="AIR82" s="188"/>
      <c r="AIS82" s="188"/>
      <c r="AIT82" s="188"/>
      <c r="AIU82" s="188"/>
      <c r="AIV82" s="188"/>
      <c r="AIW82" s="188"/>
      <c r="AIX82" s="188"/>
      <c r="AIY82" s="188"/>
      <c r="AIZ82" s="188"/>
      <c r="AJA82" s="188"/>
      <c r="AJB82" s="188"/>
      <c r="AJC82" s="188"/>
      <c r="AJD82" s="188"/>
      <c r="AJE82" s="188"/>
      <c r="AJF82" s="188"/>
      <c r="AJG82" s="188"/>
      <c r="AJH82" s="188"/>
      <c r="AJI82" s="188"/>
      <c r="AJJ82" s="188"/>
      <c r="AJK82" s="188"/>
      <c r="AJL82" s="188"/>
      <c r="AJM82" s="188"/>
      <c r="AJN82" s="188"/>
      <c r="AJO82" s="188"/>
      <c r="AJP82" s="188"/>
      <c r="AJQ82" s="188"/>
      <c r="AJR82" s="188"/>
      <c r="AJS82" s="188"/>
      <c r="AJT82" s="188"/>
      <c r="AJU82" s="188"/>
      <c r="AJV82" s="188"/>
      <c r="AJW82" s="188"/>
      <c r="AJX82" s="188"/>
      <c r="AJY82" s="188"/>
      <c r="AJZ82" s="188"/>
      <c r="AKA82" s="188"/>
      <c r="AKB82" s="188"/>
      <c r="AKC82" s="188"/>
      <c r="AKD82" s="188"/>
      <c r="AKE82" s="188"/>
      <c r="AKF82" s="188"/>
      <c r="AKG82" s="188"/>
      <c r="AKH82" s="188"/>
      <c r="AKI82" s="188"/>
      <c r="AKJ82" s="188"/>
      <c r="AKK82" s="188"/>
      <c r="AKL82" s="188"/>
      <c r="AKM82" s="188"/>
      <c r="AKN82" s="188"/>
      <c r="AKO82" s="188"/>
      <c r="AKP82" s="188"/>
      <c r="AKQ82" s="188"/>
      <c r="AKR82" s="188"/>
      <c r="AKS82" s="188"/>
      <c r="AKT82" s="188"/>
      <c r="AKU82" s="188"/>
      <c r="AKV82" s="188"/>
      <c r="AKW82" s="188"/>
      <c r="AKX82" s="188"/>
      <c r="AKY82" s="188"/>
      <c r="AKZ82" s="188"/>
      <c r="ALA82" s="188"/>
      <c r="ALB82" s="188"/>
      <c r="ALC82" s="188"/>
      <c r="ALD82" s="188"/>
      <c r="ALE82" s="188"/>
      <c r="ALF82" s="188"/>
      <c r="ALG82" s="188"/>
      <c r="ALH82" s="188"/>
      <c r="ALI82" s="188"/>
      <c r="ALJ82" s="188"/>
      <c r="ALK82" s="188"/>
      <c r="ALL82" s="188"/>
      <c r="ALM82" s="188"/>
      <c r="ALN82" s="188"/>
      <c r="ALO82" s="188"/>
      <c r="ALP82" s="188"/>
      <c r="ALQ82" s="188"/>
      <c r="ALR82" s="188"/>
      <c r="ALS82" s="188"/>
      <c r="ALT82" s="188"/>
      <c r="ALU82" s="188"/>
      <c r="ALV82" s="188"/>
      <c r="ALW82" s="188"/>
      <c r="ALX82" s="188"/>
      <c r="ALY82" s="188"/>
      <c r="ALZ82" s="188"/>
      <c r="AMA82" s="188"/>
      <c r="AMB82" s="188"/>
      <c r="AMC82" s="188"/>
      <c r="AMD82" s="188"/>
      <c r="AME82" s="188"/>
      <c r="AMF82" s="188"/>
      <c r="AMG82" s="188"/>
      <c r="AMH82" s="188"/>
      <c r="AMI82" s="188"/>
      <c r="AMJ82" s="188"/>
    </row>
    <row r="83" spans="1:1024" ht="15" x14ac:dyDescent="0.25">
      <c r="A83" s="179"/>
      <c r="B83" s="179"/>
      <c r="C83" s="179"/>
      <c r="D83" s="179"/>
      <c r="E83" s="179"/>
      <c r="F83" s="179"/>
      <c r="G83" s="179"/>
      <c r="H83" s="179"/>
      <c r="I83" s="179"/>
      <c r="J83" s="179"/>
      <c r="K83" s="179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88"/>
      <c r="DX83" s="188"/>
      <c r="DY83" s="188"/>
      <c r="DZ83" s="188"/>
      <c r="EA83" s="188"/>
      <c r="EB83" s="188"/>
      <c r="EC83" s="188"/>
      <c r="ED83" s="188"/>
      <c r="EE83" s="188"/>
      <c r="EF83" s="188"/>
      <c r="EG83" s="188"/>
      <c r="EH83" s="188"/>
      <c r="EI83" s="188"/>
      <c r="EJ83" s="188"/>
      <c r="EK83" s="188"/>
      <c r="EL83" s="188"/>
      <c r="EM83" s="188"/>
      <c r="EN83" s="188"/>
      <c r="EO83" s="188"/>
      <c r="EP83" s="188"/>
      <c r="EQ83" s="188"/>
      <c r="ER83" s="188"/>
      <c r="ES83" s="188"/>
      <c r="ET83" s="188"/>
      <c r="EU83" s="188"/>
      <c r="EV83" s="188"/>
      <c r="EW83" s="188"/>
      <c r="EX83" s="188"/>
      <c r="EY83" s="188"/>
      <c r="EZ83" s="188"/>
      <c r="FA83" s="188"/>
      <c r="FB83" s="188"/>
      <c r="FC83" s="188"/>
      <c r="FD83" s="188"/>
      <c r="FE83" s="188"/>
      <c r="FF83" s="188"/>
      <c r="FG83" s="188"/>
      <c r="FH83" s="188"/>
      <c r="FI83" s="188"/>
      <c r="FJ83" s="188"/>
      <c r="FK83" s="188"/>
      <c r="FL83" s="188"/>
      <c r="FM83" s="188"/>
      <c r="FN83" s="188"/>
      <c r="FO83" s="188"/>
      <c r="FP83" s="188"/>
      <c r="FQ83" s="188"/>
      <c r="FR83" s="188"/>
      <c r="FS83" s="188"/>
      <c r="FT83" s="188"/>
      <c r="FU83" s="188"/>
      <c r="FV83" s="188"/>
      <c r="FW83" s="188"/>
      <c r="FX83" s="188"/>
      <c r="FY83" s="188"/>
      <c r="FZ83" s="188"/>
      <c r="GA83" s="188"/>
      <c r="GB83" s="188"/>
      <c r="GC83" s="188"/>
      <c r="GD83" s="188"/>
      <c r="GE83" s="188"/>
      <c r="GF83" s="188"/>
      <c r="GG83" s="188"/>
      <c r="GH83" s="188"/>
      <c r="GI83" s="188"/>
      <c r="GJ83" s="188"/>
      <c r="GK83" s="188"/>
      <c r="GL83" s="188"/>
      <c r="GM83" s="188"/>
      <c r="GN83" s="188"/>
      <c r="GO83" s="188"/>
      <c r="GP83" s="188"/>
      <c r="GQ83" s="188"/>
      <c r="GR83" s="188"/>
      <c r="GS83" s="188"/>
      <c r="GT83" s="188"/>
      <c r="GU83" s="188"/>
      <c r="GV83" s="188"/>
      <c r="GW83" s="188"/>
      <c r="GX83" s="188"/>
      <c r="GY83" s="188"/>
      <c r="GZ83" s="188"/>
      <c r="HA83" s="188"/>
      <c r="HB83" s="188"/>
      <c r="HC83" s="188"/>
      <c r="HD83" s="188"/>
      <c r="HE83" s="188"/>
      <c r="HF83" s="188"/>
      <c r="HG83" s="188"/>
      <c r="HH83" s="188"/>
      <c r="HI83" s="188"/>
      <c r="HJ83" s="188"/>
      <c r="HK83" s="188"/>
      <c r="HL83" s="188"/>
      <c r="HM83" s="188"/>
      <c r="HN83" s="188"/>
      <c r="HO83" s="188"/>
      <c r="HP83" s="188"/>
      <c r="HQ83" s="188"/>
      <c r="HR83" s="188"/>
      <c r="HS83" s="188"/>
      <c r="HT83" s="188"/>
      <c r="HU83" s="188"/>
      <c r="HV83" s="188"/>
      <c r="HW83" s="188"/>
      <c r="HX83" s="188"/>
      <c r="HY83" s="188"/>
      <c r="HZ83" s="188"/>
      <c r="IA83" s="188"/>
      <c r="IB83" s="188"/>
      <c r="IC83" s="188"/>
      <c r="ID83" s="188"/>
      <c r="IE83" s="188"/>
      <c r="IF83" s="188"/>
      <c r="IG83" s="188"/>
      <c r="IH83" s="188"/>
      <c r="II83" s="188"/>
      <c r="IJ83" s="188"/>
      <c r="IK83" s="188"/>
      <c r="IL83" s="188"/>
      <c r="IM83" s="188"/>
      <c r="IN83" s="188"/>
      <c r="IO83" s="188"/>
      <c r="IP83" s="188"/>
      <c r="IQ83" s="188"/>
      <c r="IR83" s="188"/>
      <c r="IS83" s="188"/>
      <c r="IT83" s="188"/>
      <c r="IU83" s="188"/>
      <c r="IV83" s="188"/>
      <c r="IW83" s="188"/>
      <c r="IX83" s="188"/>
      <c r="IY83" s="188"/>
      <c r="IZ83" s="188"/>
      <c r="JA83" s="188"/>
      <c r="JB83" s="188"/>
      <c r="JC83" s="188"/>
      <c r="JD83" s="188"/>
      <c r="JE83" s="188"/>
      <c r="JF83" s="188"/>
      <c r="JG83" s="188"/>
      <c r="JH83" s="188"/>
      <c r="JI83" s="188"/>
      <c r="JJ83" s="188"/>
      <c r="JK83" s="188"/>
      <c r="JL83" s="188"/>
      <c r="JM83" s="188"/>
      <c r="JN83" s="188"/>
      <c r="JO83" s="188"/>
      <c r="JP83" s="188"/>
      <c r="JQ83" s="188"/>
      <c r="JR83" s="188"/>
      <c r="JS83" s="188"/>
      <c r="JT83" s="188"/>
      <c r="JU83" s="188"/>
      <c r="JV83" s="188"/>
      <c r="JW83" s="188"/>
      <c r="JX83" s="188"/>
      <c r="JY83" s="188"/>
      <c r="JZ83" s="188"/>
      <c r="KA83" s="188"/>
      <c r="KB83" s="188"/>
      <c r="KC83" s="188"/>
      <c r="KD83" s="188"/>
      <c r="KE83" s="188"/>
      <c r="KF83" s="188"/>
      <c r="KG83" s="188"/>
      <c r="KH83" s="188"/>
      <c r="KI83" s="188"/>
      <c r="KJ83" s="188"/>
      <c r="KK83" s="188"/>
      <c r="KL83" s="188"/>
      <c r="KM83" s="188"/>
      <c r="KN83" s="188"/>
      <c r="KO83" s="188"/>
      <c r="KP83" s="188"/>
      <c r="KQ83" s="188"/>
      <c r="KR83" s="188"/>
      <c r="KS83" s="188"/>
      <c r="KT83" s="188"/>
      <c r="KU83" s="188"/>
      <c r="KV83" s="188"/>
      <c r="KW83" s="188"/>
      <c r="KX83" s="188"/>
      <c r="KY83" s="188"/>
      <c r="KZ83" s="188"/>
      <c r="LA83" s="188"/>
      <c r="LB83" s="188"/>
      <c r="LC83" s="188"/>
      <c r="LD83" s="188"/>
      <c r="LE83" s="188"/>
      <c r="LF83" s="188"/>
      <c r="LG83" s="188"/>
      <c r="LH83" s="188"/>
      <c r="LI83" s="188"/>
      <c r="LJ83" s="188"/>
      <c r="LK83" s="188"/>
      <c r="LL83" s="188"/>
      <c r="LM83" s="188"/>
      <c r="LN83" s="188"/>
      <c r="LO83" s="188"/>
      <c r="LP83" s="188"/>
      <c r="LQ83" s="188"/>
      <c r="LR83" s="188"/>
      <c r="LS83" s="188"/>
      <c r="LT83" s="188"/>
      <c r="LU83" s="188"/>
      <c r="LV83" s="188"/>
      <c r="LW83" s="188"/>
      <c r="LX83" s="188"/>
      <c r="LY83" s="188"/>
      <c r="LZ83" s="188"/>
      <c r="MA83" s="188"/>
      <c r="MB83" s="188"/>
      <c r="MC83" s="188"/>
      <c r="MD83" s="188"/>
      <c r="ME83" s="188"/>
      <c r="MF83" s="188"/>
      <c r="MG83" s="188"/>
      <c r="MH83" s="188"/>
      <c r="MI83" s="188"/>
      <c r="MJ83" s="188"/>
      <c r="MK83" s="188"/>
      <c r="ML83" s="188"/>
      <c r="MM83" s="188"/>
      <c r="MN83" s="188"/>
      <c r="MO83" s="188"/>
      <c r="MP83" s="188"/>
      <c r="MQ83" s="188"/>
      <c r="MR83" s="188"/>
      <c r="MS83" s="188"/>
      <c r="MT83" s="188"/>
      <c r="MU83" s="188"/>
      <c r="MV83" s="188"/>
      <c r="MW83" s="188"/>
      <c r="MX83" s="188"/>
      <c r="MY83" s="188"/>
      <c r="MZ83" s="188"/>
      <c r="NA83" s="188"/>
      <c r="NB83" s="188"/>
      <c r="NC83" s="188"/>
      <c r="ND83" s="188"/>
      <c r="NE83" s="188"/>
      <c r="NF83" s="188"/>
      <c r="NG83" s="188"/>
      <c r="NH83" s="188"/>
      <c r="NI83" s="188"/>
      <c r="NJ83" s="188"/>
      <c r="NK83" s="188"/>
      <c r="NL83" s="188"/>
      <c r="NM83" s="188"/>
      <c r="NN83" s="188"/>
      <c r="NO83" s="188"/>
      <c r="NP83" s="188"/>
      <c r="NQ83" s="188"/>
      <c r="NR83" s="188"/>
      <c r="NS83" s="188"/>
      <c r="NT83" s="188"/>
      <c r="NU83" s="188"/>
      <c r="NV83" s="188"/>
      <c r="NW83" s="188"/>
      <c r="NX83" s="188"/>
      <c r="NY83" s="188"/>
      <c r="NZ83" s="188"/>
      <c r="OA83" s="188"/>
      <c r="OB83" s="188"/>
      <c r="OC83" s="188"/>
      <c r="OD83" s="188"/>
      <c r="OE83" s="188"/>
      <c r="OF83" s="188"/>
      <c r="OG83" s="188"/>
      <c r="OH83" s="188"/>
      <c r="OI83" s="188"/>
      <c r="OJ83" s="188"/>
      <c r="OK83" s="188"/>
      <c r="OL83" s="188"/>
      <c r="OM83" s="188"/>
      <c r="ON83" s="188"/>
      <c r="OO83" s="188"/>
      <c r="OP83" s="188"/>
      <c r="OQ83" s="188"/>
      <c r="OR83" s="188"/>
      <c r="OS83" s="188"/>
      <c r="OT83" s="188"/>
      <c r="OU83" s="188"/>
      <c r="OV83" s="188"/>
      <c r="OW83" s="188"/>
      <c r="OX83" s="188"/>
      <c r="OY83" s="188"/>
      <c r="OZ83" s="188"/>
      <c r="PA83" s="188"/>
      <c r="PB83" s="188"/>
      <c r="PC83" s="188"/>
      <c r="PD83" s="188"/>
      <c r="PE83" s="188"/>
      <c r="PF83" s="188"/>
      <c r="PG83" s="188"/>
      <c r="PH83" s="188"/>
      <c r="PI83" s="188"/>
      <c r="PJ83" s="188"/>
      <c r="PK83" s="188"/>
      <c r="PL83" s="188"/>
      <c r="PM83" s="188"/>
      <c r="PN83" s="188"/>
      <c r="PO83" s="188"/>
      <c r="PP83" s="188"/>
      <c r="PQ83" s="188"/>
      <c r="PR83" s="188"/>
      <c r="PS83" s="188"/>
      <c r="PT83" s="188"/>
      <c r="PU83" s="188"/>
      <c r="PV83" s="188"/>
      <c r="PW83" s="188"/>
      <c r="PX83" s="188"/>
      <c r="PY83" s="188"/>
      <c r="PZ83" s="188"/>
      <c r="QA83" s="188"/>
      <c r="QB83" s="188"/>
      <c r="QC83" s="188"/>
      <c r="QD83" s="188"/>
      <c r="QE83" s="188"/>
      <c r="QF83" s="188"/>
      <c r="QG83" s="188"/>
      <c r="QH83" s="188"/>
      <c r="QI83" s="188"/>
      <c r="QJ83" s="188"/>
      <c r="QK83" s="188"/>
      <c r="QL83" s="188"/>
      <c r="QM83" s="188"/>
      <c r="QN83" s="188"/>
      <c r="QO83" s="188"/>
      <c r="QP83" s="188"/>
      <c r="QQ83" s="188"/>
      <c r="QR83" s="188"/>
      <c r="QS83" s="188"/>
      <c r="QT83" s="188"/>
      <c r="QU83" s="188"/>
      <c r="QV83" s="188"/>
      <c r="QW83" s="188"/>
      <c r="QX83" s="188"/>
      <c r="QY83" s="188"/>
      <c r="QZ83" s="188"/>
      <c r="RA83" s="188"/>
      <c r="RB83" s="188"/>
      <c r="RC83" s="188"/>
      <c r="RD83" s="188"/>
      <c r="RE83" s="188"/>
      <c r="RF83" s="188"/>
      <c r="RG83" s="188"/>
      <c r="RH83" s="188"/>
      <c r="RI83" s="188"/>
      <c r="RJ83" s="188"/>
      <c r="RK83" s="188"/>
      <c r="RL83" s="188"/>
      <c r="RM83" s="188"/>
      <c r="RN83" s="188"/>
      <c r="RO83" s="188"/>
      <c r="RP83" s="188"/>
      <c r="RQ83" s="188"/>
      <c r="RR83" s="188"/>
      <c r="RS83" s="188"/>
      <c r="RT83" s="188"/>
      <c r="RU83" s="188"/>
      <c r="RV83" s="188"/>
      <c r="RW83" s="188"/>
      <c r="RX83" s="188"/>
      <c r="RY83" s="188"/>
      <c r="RZ83" s="188"/>
      <c r="SA83" s="188"/>
      <c r="SB83" s="188"/>
      <c r="SC83" s="188"/>
      <c r="SD83" s="188"/>
      <c r="SE83" s="188"/>
      <c r="SF83" s="188"/>
      <c r="SG83" s="188"/>
      <c r="SH83" s="188"/>
      <c r="SI83" s="188"/>
      <c r="SJ83" s="188"/>
      <c r="SK83" s="188"/>
      <c r="SL83" s="188"/>
      <c r="SM83" s="188"/>
      <c r="SN83" s="188"/>
      <c r="SO83" s="188"/>
      <c r="SP83" s="188"/>
      <c r="SQ83" s="188"/>
      <c r="SR83" s="188"/>
      <c r="SS83" s="188"/>
      <c r="ST83" s="188"/>
      <c r="SU83" s="188"/>
      <c r="SV83" s="188"/>
      <c r="SW83" s="188"/>
      <c r="SX83" s="188"/>
      <c r="SY83" s="188"/>
      <c r="SZ83" s="188"/>
      <c r="TA83" s="188"/>
      <c r="TB83" s="188"/>
      <c r="TC83" s="188"/>
      <c r="TD83" s="188"/>
      <c r="TE83" s="188"/>
      <c r="TF83" s="188"/>
      <c r="TG83" s="188"/>
      <c r="TH83" s="188"/>
      <c r="TI83" s="188"/>
      <c r="TJ83" s="188"/>
      <c r="TK83" s="188"/>
      <c r="TL83" s="188"/>
      <c r="TM83" s="188"/>
      <c r="TN83" s="188"/>
      <c r="TO83" s="188"/>
      <c r="TP83" s="188"/>
      <c r="TQ83" s="188"/>
      <c r="TR83" s="188"/>
      <c r="TS83" s="188"/>
      <c r="TT83" s="188"/>
      <c r="TU83" s="188"/>
      <c r="TV83" s="188"/>
      <c r="TW83" s="188"/>
      <c r="TX83" s="188"/>
      <c r="TY83" s="188"/>
      <c r="TZ83" s="188"/>
      <c r="UA83" s="188"/>
      <c r="UB83" s="188"/>
      <c r="UC83" s="188"/>
      <c r="UD83" s="188"/>
      <c r="UE83" s="188"/>
      <c r="UF83" s="188"/>
      <c r="UG83" s="188"/>
      <c r="UH83" s="188"/>
      <c r="UI83" s="188"/>
      <c r="UJ83" s="188"/>
      <c r="UK83" s="188"/>
      <c r="UL83" s="188"/>
      <c r="UM83" s="188"/>
      <c r="UN83" s="188"/>
      <c r="UO83" s="188"/>
      <c r="UP83" s="188"/>
      <c r="UQ83" s="188"/>
      <c r="UR83" s="188"/>
      <c r="US83" s="188"/>
      <c r="UT83" s="188"/>
      <c r="UU83" s="188"/>
      <c r="UV83" s="188"/>
      <c r="UW83" s="188"/>
      <c r="UX83" s="188"/>
      <c r="UY83" s="188"/>
      <c r="UZ83" s="188"/>
      <c r="VA83" s="188"/>
      <c r="VB83" s="188"/>
      <c r="VC83" s="188"/>
      <c r="VD83" s="188"/>
      <c r="VE83" s="188"/>
      <c r="VF83" s="188"/>
      <c r="VG83" s="188"/>
      <c r="VH83" s="188"/>
      <c r="VI83" s="188"/>
      <c r="VJ83" s="188"/>
      <c r="VK83" s="188"/>
      <c r="VL83" s="188"/>
      <c r="VM83" s="188"/>
      <c r="VN83" s="188"/>
      <c r="VO83" s="188"/>
      <c r="VP83" s="188"/>
      <c r="VQ83" s="188"/>
      <c r="VR83" s="188"/>
      <c r="VS83" s="188"/>
      <c r="VT83" s="188"/>
      <c r="VU83" s="188"/>
      <c r="VV83" s="188"/>
      <c r="VW83" s="188"/>
      <c r="VX83" s="188"/>
      <c r="VY83" s="188"/>
      <c r="VZ83" s="188"/>
      <c r="WA83" s="188"/>
      <c r="WB83" s="188"/>
      <c r="WC83" s="188"/>
      <c r="WD83" s="188"/>
      <c r="WE83" s="188"/>
      <c r="WF83" s="188"/>
      <c r="WG83" s="188"/>
      <c r="WH83" s="188"/>
      <c r="WI83" s="188"/>
      <c r="WJ83" s="188"/>
      <c r="WK83" s="188"/>
      <c r="WL83" s="188"/>
      <c r="WM83" s="188"/>
      <c r="WN83" s="188"/>
      <c r="WO83" s="188"/>
      <c r="WP83" s="188"/>
      <c r="WQ83" s="188"/>
      <c r="WR83" s="188"/>
      <c r="WS83" s="188"/>
      <c r="WT83" s="188"/>
      <c r="WU83" s="188"/>
      <c r="WV83" s="188"/>
      <c r="WW83" s="188"/>
      <c r="WX83" s="188"/>
      <c r="WY83" s="188"/>
      <c r="WZ83" s="188"/>
      <c r="XA83" s="188"/>
      <c r="XB83" s="188"/>
      <c r="XC83" s="188"/>
      <c r="XD83" s="188"/>
      <c r="XE83" s="188"/>
      <c r="XF83" s="188"/>
      <c r="XG83" s="188"/>
      <c r="XH83" s="188"/>
      <c r="XI83" s="188"/>
      <c r="XJ83" s="188"/>
      <c r="XK83" s="188"/>
      <c r="XL83" s="188"/>
      <c r="XM83" s="188"/>
      <c r="XN83" s="188"/>
      <c r="XO83" s="188"/>
      <c r="XP83" s="188"/>
      <c r="XQ83" s="188"/>
      <c r="XR83" s="188"/>
      <c r="XS83" s="188"/>
      <c r="XT83" s="188"/>
      <c r="XU83" s="188"/>
      <c r="XV83" s="188"/>
      <c r="XW83" s="188"/>
      <c r="XX83" s="188"/>
      <c r="XY83" s="188"/>
      <c r="XZ83" s="188"/>
      <c r="YA83" s="188"/>
      <c r="YB83" s="188"/>
      <c r="YC83" s="188"/>
      <c r="YD83" s="188"/>
      <c r="YE83" s="188"/>
      <c r="YF83" s="188"/>
      <c r="YG83" s="188"/>
      <c r="YH83" s="188"/>
      <c r="YI83" s="188"/>
      <c r="YJ83" s="188"/>
      <c r="YK83" s="188"/>
      <c r="YL83" s="188"/>
      <c r="YM83" s="188"/>
      <c r="YN83" s="188"/>
      <c r="YO83" s="188"/>
      <c r="YP83" s="188"/>
      <c r="YQ83" s="188"/>
      <c r="YR83" s="188"/>
      <c r="YS83" s="188"/>
      <c r="YT83" s="188"/>
      <c r="YU83" s="188"/>
      <c r="YV83" s="188"/>
      <c r="YW83" s="188"/>
      <c r="YX83" s="188"/>
      <c r="YY83" s="188"/>
      <c r="YZ83" s="188"/>
      <c r="ZA83" s="188"/>
      <c r="ZB83" s="188"/>
      <c r="ZC83" s="188"/>
      <c r="ZD83" s="188"/>
      <c r="ZE83" s="188"/>
      <c r="ZF83" s="188"/>
      <c r="ZG83" s="188"/>
      <c r="ZH83" s="188"/>
      <c r="ZI83" s="188"/>
      <c r="ZJ83" s="188"/>
      <c r="ZK83" s="188"/>
      <c r="ZL83" s="188"/>
      <c r="ZM83" s="188"/>
      <c r="ZN83" s="188"/>
      <c r="ZO83" s="188"/>
      <c r="ZP83" s="188"/>
      <c r="ZQ83" s="188"/>
      <c r="ZR83" s="188"/>
      <c r="ZS83" s="188"/>
      <c r="ZT83" s="188"/>
      <c r="ZU83" s="188"/>
      <c r="ZV83" s="188"/>
      <c r="ZW83" s="188"/>
      <c r="ZX83" s="188"/>
      <c r="ZY83" s="188"/>
      <c r="ZZ83" s="188"/>
      <c r="AAA83" s="188"/>
      <c r="AAB83" s="188"/>
      <c r="AAC83" s="188"/>
      <c r="AAD83" s="188"/>
      <c r="AAE83" s="188"/>
      <c r="AAF83" s="188"/>
      <c r="AAG83" s="188"/>
      <c r="AAH83" s="188"/>
      <c r="AAI83" s="188"/>
      <c r="AAJ83" s="188"/>
      <c r="AAK83" s="188"/>
      <c r="AAL83" s="188"/>
      <c r="AAM83" s="188"/>
      <c r="AAN83" s="188"/>
      <c r="AAO83" s="188"/>
      <c r="AAP83" s="188"/>
      <c r="AAQ83" s="188"/>
      <c r="AAR83" s="188"/>
      <c r="AAS83" s="188"/>
      <c r="AAT83" s="188"/>
      <c r="AAU83" s="188"/>
      <c r="AAV83" s="188"/>
      <c r="AAW83" s="188"/>
      <c r="AAX83" s="188"/>
      <c r="AAY83" s="188"/>
      <c r="AAZ83" s="188"/>
      <c r="ABA83" s="188"/>
      <c r="ABB83" s="188"/>
      <c r="ABC83" s="188"/>
      <c r="ABD83" s="188"/>
      <c r="ABE83" s="188"/>
      <c r="ABF83" s="188"/>
      <c r="ABG83" s="188"/>
      <c r="ABH83" s="188"/>
      <c r="ABI83" s="188"/>
      <c r="ABJ83" s="188"/>
      <c r="ABK83" s="188"/>
      <c r="ABL83" s="188"/>
      <c r="ABM83" s="188"/>
      <c r="ABN83" s="188"/>
      <c r="ABO83" s="188"/>
      <c r="ABP83" s="188"/>
      <c r="ABQ83" s="188"/>
      <c r="ABR83" s="188"/>
      <c r="ABS83" s="188"/>
      <c r="ABT83" s="188"/>
      <c r="ABU83" s="188"/>
      <c r="ABV83" s="188"/>
      <c r="ABW83" s="188"/>
      <c r="ABX83" s="188"/>
      <c r="ABY83" s="188"/>
      <c r="ABZ83" s="188"/>
      <c r="ACA83" s="188"/>
      <c r="ACB83" s="188"/>
      <c r="ACC83" s="188"/>
      <c r="ACD83" s="188"/>
      <c r="ACE83" s="188"/>
      <c r="ACF83" s="188"/>
      <c r="ACG83" s="188"/>
      <c r="ACH83" s="188"/>
      <c r="ACI83" s="188"/>
      <c r="ACJ83" s="188"/>
      <c r="ACK83" s="188"/>
      <c r="ACL83" s="188"/>
      <c r="ACM83" s="188"/>
      <c r="ACN83" s="188"/>
      <c r="ACO83" s="188"/>
      <c r="ACP83" s="188"/>
      <c r="ACQ83" s="188"/>
      <c r="ACR83" s="188"/>
      <c r="ACS83" s="188"/>
      <c r="ACT83" s="188"/>
      <c r="ACU83" s="188"/>
      <c r="ACV83" s="188"/>
      <c r="ACW83" s="188"/>
      <c r="ACX83" s="188"/>
      <c r="ACY83" s="188"/>
      <c r="ACZ83" s="188"/>
      <c r="ADA83" s="188"/>
      <c r="ADB83" s="188"/>
      <c r="ADC83" s="188"/>
      <c r="ADD83" s="188"/>
      <c r="ADE83" s="188"/>
      <c r="ADF83" s="188"/>
      <c r="ADG83" s="188"/>
      <c r="ADH83" s="188"/>
      <c r="ADI83" s="188"/>
      <c r="ADJ83" s="188"/>
      <c r="ADK83" s="188"/>
      <c r="ADL83" s="188"/>
      <c r="ADM83" s="188"/>
      <c r="ADN83" s="188"/>
      <c r="ADO83" s="188"/>
      <c r="ADP83" s="188"/>
      <c r="ADQ83" s="188"/>
      <c r="ADR83" s="188"/>
      <c r="ADS83" s="188"/>
      <c r="ADT83" s="188"/>
      <c r="ADU83" s="188"/>
      <c r="ADV83" s="188"/>
      <c r="ADW83" s="188"/>
      <c r="ADX83" s="188"/>
      <c r="ADY83" s="188"/>
      <c r="ADZ83" s="188"/>
      <c r="AEA83" s="188"/>
      <c r="AEB83" s="188"/>
      <c r="AEC83" s="188"/>
      <c r="AED83" s="188"/>
      <c r="AEE83" s="188"/>
      <c r="AEF83" s="188"/>
      <c r="AEG83" s="188"/>
      <c r="AEH83" s="188"/>
      <c r="AEI83" s="188"/>
      <c r="AEJ83" s="188"/>
      <c r="AEK83" s="188"/>
      <c r="AEL83" s="188"/>
      <c r="AEM83" s="188"/>
      <c r="AEN83" s="188"/>
      <c r="AEO83" s="188"/>
      <c r="AEP83" s="188"/>
      <c r="AEQ83" s="188"/>
      <c r="AER83" s="188"/>
      <c r="AES83" s="188"/>
      <c r="AET83" s="188"/>
      <c r="AEU83" s="188"/>
      <c r="AEV83" s="188"/>
      <c r="AEW83" s="188"/>
      <c r="AEX83" s="188"/>
      <c r="AEY83" s="188"/>
      <c r="AEZ83" s="188"/>
      <c r="AFA83" s="188"/>
      <c r="AFB83" s="188"/>
      <c r="AFC83" s="188"/>
      <c r="AFD83" s="188"/>
      <c r="AFE83" s="188"/>
      <c r="AFF83" s="188"/>
      <c r="AFG83" s="188"/>
      <c r="AFH83" s="188"/>
      <c r="AFI83" s="188"/>
      <c r="AFJ83" s="188"/>
      <c r="AFK83" s="188"/>
      <c r="AFL83" s="188"/>
      <c r="AFM83" s="188"/>
      <c r="AFN83" s="188"/>
      <c r="AFO83" s="188"/>
      <c r="AFP83" s="188"/>
      <c r="AFQ83" s="188"/>
      <c r="AFR83" s="188"/>
      <c r="AFS83" s="188"/>
      <c r="AFT83" s="188"/>
      <c r="AFU83" s="188"/>
      <c r="AFV83" s="188"/>
      <c r="AFW83" s="188"/>
      <c r="AFX83" s="188"/>
      <c r="AFY83" s="188"/>
      <c r="AFZ83" s="188"/>
      <c r="AGA83" s="188"/>
      <c r="AGB83" s="188"/>
      <c r="AGC83" s="188"/>
      <c r="AGD83" s="188"/>
      <c r="AGE83" s="188"/>
      <c r="AGF83" s="188"/>
      <c r="AGG83" s="188"/>
      <c r="AGH83" s="188"/>
      <c r="AGI83" s="188"/>
      <c r="AGJ83" s="188"/>
      <c r="AGK83" s="188"/>
      <c r="AGL83" s="188"/>
      <c r="AGM83" s="188"/>
      <c r="AGN83" s="188"/>
      <c r="AGO83" s="188"/>
      <c r="AGP83" s="188"/>
      <c r="AGQ83" s="188"/>
      <c r="AGR83" s="188"/>
      <c r="AGS83" s="188"/>
      <c r="AGT83" s="188"/>
      <c r="AGU83" s="188"/>
      <c r="AGV83" s="188"/>
      <c r="AGW83" s="188"/>
      <c r="AGX83" s="188"/>
      <c r="AGY83" s="188"/>
      <c r="AGZ83" s="188"/>
      <c r="AHA83" s="188"/>
      <c r="AHB83" s="188"/>
      <c r="AHC83" s="188"/>
      <c r="AHD83" s="188"/>
      <c r="AHE83" s="188"/>
      <c r="AHF83" s="188"/>
      <c r="AHG83" s="188"/>
      <c r="AHH83" s="188"/>
      <c r="AHI83" s="188"/>
      <c r="AHJ83" s="188"/>
      <c r="AHK83" s="188"/>
      <c r="AHL83" s="188"/>
      <c r="AHM83" s="188"/>
      <c r="AHN83" s="188"/>
      <c r="AHO83" s="188"/>
      <c r="AHP83" s="188"/>
      <c r="AHQ83" s="188"/>
      <c r="AHR83" s="188"/>
      <c r="AHS83" s="188"/>
      <c r="AHT83" s="188"/>
      <c r="AHU83" s="188"/>
      <c r="AHV83" s="188"/>
      <c r="AHW83" s="188"/>
      <c r="AHX83" s="188"/>
      <c r="AHY83" s="188"/>
      <c r="AHZ83" s="188"/>
      <c r="AIA83" s="188"/>
      <c r="AIB83" s="188"/>
      <c r="AIC83" s="188"/>
      <c r="AID83" s="188"/>
      <c r="AIE83" s="188"/>
      <c r="AIF83" s="188"/>
      <c r="AIG83" s="188"/>
      <c r="AIH83" s="188"/>
      <c r="AII83" s="188"/>
      <c r="AIJ83" s="188"/>
      <c r="AIK83" s="188"/>
      <c r="AIL83" s="188"/>
      <c r="AIM83" s="188"/>
      <c r="AIN83" s="188"/>
      <c r="AIO83" s="188"/>
      <c r="AIP83" s="188"/>
      <c r="AIQ83" s="188"/>
      <c r="AIR83" s="188"/>
      <c r="AIS83" s="188"/>
      <c r="AIT83" s="188"/>
      <c r="AIU83" s="188"/>
      <c r="AIV83" s="188"/>
      <c r="AIW83" s="188"/>
      <c r="AIX83" s="188"/>
      <c r="AIY83" s="188"/>
      <c r="AIZ83" s="188"/>
      <c r="AJA83" s="188"/>
      <c r="AJB83" s="188"/>
      <c r="AJC83" s="188"/>
      <c r="AJD83" s="188"/>
      <c r="AJE83" s="188"/>
      <c r="AJF83" s="188"/>
      <c r="AJG83" s="188"/>
      <c r="AJH83" s="188"/>
      <c r="AJI83" s="188"/>
      <c r="AJJ83" s="188"/>
      <c r="AJK83" s="188"/>
      <c r="AJL83" s="188"/>
      <c r="AJM83" s="188"/>
      <c r="AJN83" s="188"/>
      <c r="AJO83" s="188"/>
      <c r="AJP83" s="188"/>
      <c r="AJQ83" s="188"/>
      <c r="AJR83" s="188"/>
      <c r="AJS83" s="188"/>
      <c r="AJT83" s="188"/>
      <c r="AJU83" s="188"/>
      <c r="AJV83" s="188"/>
      <c r="AJW83" s="188"/>
      <c r="AJX83" s="188"/>
      <c r="AJY83" s="188"/>
      <c r="AJZ83" s="188"/>
      <c r="AKA83" s="188"/>
      <c r="AKB83" s="188"/>
      <c r="AKC83" s="188"/>
      <c r="AKD83" s="188"/>
      <c r="AKE83" s="188"/>
      <c r="AKF83" s="188"/>
      <c r="AKG83" s="188"/>
      <c r="AKH83" s="188"/>
      <c r="AKI83" s="188"/>
      <c r="AKJ83" s="188"/>
      <c r="AKK83" s="188"/>
      <c r="AKL83" s="188"/>
      <c r="AKM83" s="188"/>
      <c r="AKN83" s="188"/>
      <c r="AKO83" s="188"/>
      <c r="AKP83" s="188"/>
      <c r="AKQ83" s="188"/>
      <c r="AKR83" s="188"/>
      <c r="AKS83" s="188"/>
      <c r="AKT83" s="188"/>
      <c r="AKU83" s="188"/>
      <c r="AKV83" s="188"/>
      <c r="AKW83" s="188"/>
      <c r="AKX83" s="188"/>
      <c r="AKY83" s="188"/>
      <c r="AKZ83" s="188"/>
      <c r="ALA83" s="188"/>
      <c r="ALB83" s="188"/>
      <c r="ALC83" s="188"/>
      <c r="ALD83" s="188"/>
      <c r="ALE83" s="188"/>
      <c r="ALF83" s="188"/>
      <c r="ALG83" s="188"/>
      <c r="ALH83" s="188"/>
      <c r="ALI83" s="188"/>
      <c r="ALJ83" s="188"/>
      <c r="ALK83" s="188"/>
      <c r="ALL83" s="188"/>
      <c r="ALM83" s="188"/>
      <c r="ALN83" s="188"/>
      <c r="ALO83" s="188"/>
      <c r="ALP83" s="188"/>
      <c r="ALQ83" s="188"/>
      <c r="ALR83" s="188"/>
      <c r="ALS83" s="188"/>
      <c r="ALT83" s="188"/>
      <c r="ALU83" s="188"/>
      <c r="ALV83" s="188"/>
      <c r="ALW83" s="188"/>
      <c r="ALX83" s="188"/>
      <c r="ALY83" s="188"/>
      <c r="ALZ83" s="188"/>
      <c r="AMA83" s="188"/>
      <c r="AMB83" s="188"/>
      <c r="AMC83" s="188"/>
      <c r="AMD83" s="188"/>
      <c r="AME83" s="188"/>
      <c r="AMF83" s="188"/>
      <c r="AMG83" s="188"/>
      <c r="AMH83" s="188"/>
      <c r="AMI83" s="188"/>
      <c r="AMJ83" s="188"/>
    </row>
    <row r="84" spans="1:1024" ht="15" x14ac:dyDescent="0.25">
      <c r="A84" s="179"/>
      <c r="B84" s="179"/>
      <c r="C84" s="179"/>
      <c r="D84" s="179"/>
      <c r="E84" s="179"/>
      <c r="F84" s="179"/>
      <c r="G84" s="179"/>
      <c r="H84" s="179"/>
      <c r="I84" s="179"/>
      <c r="J84" s="179"/>
      <c r="K84" s="179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88"/>
      <c r="DX84" s="188"/>
      <c r="DY84" s="188"/>
      <c r="DZ84" s="188"/>
      <c r="EA84" s="188"/>
      <c r="EB84" s="188"/>
      <c r="EC84" s="188"/>
      <c r="ED84" s="188"/>
      <c r="EE84" s="188"/>
      <c r="EF84" s="188"/>
      <c r="EG84" s="188"/>
      <c r="EH84" s="188"/>
      <c r="EI84" s="188"/>
      <c r="EJ84" s="188"/>
      <c r="EK84" s="188"/>
      <c r="EL84" s="188"/>
      <c r="EM84" s="188"/>
      <c r="EN84" s="188"/>
      <c r="EO84" s="188"/>
      <c r="EP84" s="188"/>
      <c r="EQ84" s="188"/>
      <c r="ER84" s="188"/>
      <c r="ES84" s="188"/>
      <c r="ET84" s="188"/>
      <c r="EU84" s="188"/>
      <c r="EV84" s="188"/>
      <c r="EW84" s="188"/>
      <c r="EX84" s="188"/>
      <c r="EY84" s="188"/>
      <c r="EZ84" s="188"/>
      <c r="FA84" s="188"/>
      <c r="FB84" s="188"/>
      <c r="FC84" s="188"/>
      <c r="FD84" s="188"/>
      <c r="FE84" s="188"/>
      <c r="FF84" s="188"/>
      <c r="FG84" s="188"/>
      <c r="FH84" s="188"/>
      <c r="FI84" s="188"/>
      <c r="FJ84" s="188"/>
      <c r="FK84" s="188"/>
      <c r="FL84" s="188"/>
      <c r="FM84" s="188"/>
      <c r="FN84" s="188"/>
      <c r="FO84" s="188"/>
      <c r="FP84" s="188"/>
      <c r="FQ84" s="188"/>
      <c r="FR84" s="188"/>
      <c r="FS84" s="188"/>
      <c r="FT84" s="188"/>
      <c r="FU84" s="188"/>
      <c r="FV84" s="188"/>
      <c r="FW84" s="188"/>
      <c r="FX84" s="188"/>
      <c r="FY84" s="188"/>
      <c r="FZ84" s="188"/>
      <c r="GA84" s="188"/>
      <c r="GB84" s="188"/>
      <c r="GC84" s="188"/>
      <c r="GD84" s="188"/>
      <c r="GE84" s="188"/>
      <c r="GF84" s="188"/>
      <c r="GG84" s="188"/>
      <c r="GH84" s="188"/>
      <c r="GI84" s="188"/>
      <c r="GJ84" s="188"/>
      <c r="GK84" s="188"/>
      <c r="GL84" s="188"/>
      <c r="GM84" s="188"/>
      <c r="GN84" s="188"/>
      <c r="GO84" s="188"/>
      <c r="GP84" s="188"/>
      <c r="GQ84" s="188"/>
      <c r="GR84" s="188"/>
      <c r="GS84" s="188"/>
      <c r="GT84" s="188"/>
      <c r="GU84" s="188"/>
      <c r="GV84" s="188"/>
      <c r="GW84" s="188"/>
      <c r="GX84" s="188"/>
      <c r="GY84" s="188"/>
      <c r="GZ84" s="188"/>
      <c r="HA84" s="188"/>
      <c r="HB84" s="188"/>
      <c r="HC84" s="188"/>
      <c r="HD84" s="188"/>
      <c r="HE84" s="188"/>
      <c r="HF84" s="188"/>
      <c r="HG84" s="188"/>
      <c r="HH84" s="188"/>
      <c r="HI84" s="188"/>
      <c r="HJ84" s="188"/>
      <c r="HK84" s="188"/>
      <c r="HL84" s="188"/>
      <c r="HM84" s="188"/>
      <c r="HN84" s="188"/>
      <c r="HO84" s="188"/>
      <c r="HP84" s="188"/>
      <c r="HQ84" s="188"/>
      <c r="HR84" s="188"/>
      <c r="HS84" s="188"/>
      <c r="HT84" s="188"/>
      <c r="HU84" s="188"/>
      <c r="HV84" s="188"/>
      <c r="HW84" s="188"/>
      <c r="HX84" s="188"/>
      <c r="HY84" s="188"/>
      <c r="HZ84" s="188"/>
      <c r="IA84" s="188"/>
      <c r="IB84" s="188"/>
      <c r="IC84" s="188"/>
      <c r="ID84" s="188"/>
      <c r="IE84" s="188"/>
      <c r="IF84" s="188"/>
      <c r="IG84" s="188"/>
      <c r="IH84" s="188"/>
      <c r="II84" s="188"/>
      <c r="IJ84" s="188"/>
      <c r="IK84" s="188"/>
      <c r="IL84" s="188"/>
      <c r="IM84" s="188"/>
      <c r="IN84" s="188"/>
      <c r="IO84" s="188"/>
      <c r="IP84" s="188"/>
      <c r="IQ84" s="188"/>
      <c r="IR84" s="188"/>
      <c r="IS84" s="188"/>
      <c r="IT84" s="188"/>
      <c r="IU84" s="188"/>
      <c r="IV84" s="188"/>
      <c r="IW84" s="188"/>
      <c r="IX84" s="188"/>
      <c r="IY84" s="188"/>
      <c r="IZ84" s="188"/>
      <c r="JA84" s="188"/>
      <c r="JB84" s="188"/>
      <c r="JC84" s="188"/>
      <c r="JD84" s="188"/>
      <c r="JE84" s="188"/>
      <c r="JF84" s="188"/>
      <c r="JG84" s="188"/>
      <c r="JH84" s="188"/>
      <c r="JI84" s="188"/>
      <c r="JJ84" s="188"/>
      <c r="JK84" s="188"/>
      <c r="JL84" s="188"/>
      <c r="JM84" s="188"/>
      <c r="JN84" s="188"/>
      <c r="JO84" s="188"/>
      <c r="JP84" s="188"/>
      <c r="JQ84" s="188"/>
      <c r="JR84" s="188"/>
      <c r="JS84" s="188"/>
      <c r="JT84" s="188"/>
      <c r="JU84" s="188"/>
      <c r="JV84" s="188"/>
      <c r="JW84" s="188"/>
      <c r="JX84" s="188"/>
      <c r="JY84" s="188"/>
      <c r="JZ84" s="188"/>
      <c r="KA84" s="188"/>
      <c r="KB84" s="188"/>
      <c r="KC84" s="188"/>
      <c r="KD84" s="188"/>
      <c r="KE84" s="188"/>
      <c r="KF84" s="188"/>
      <c r="KG84" s="188"/>
      <c r="KH84" s="188"/>
      <c r="KI84" s="188"/>
      <c r="KJ84" s="188"/>
      <c r="KK84" s="188"/>
      <c r="KL84" s="188"/>
      <c r="KM84" s="188"/>
      <c r="KN84" s="188"/>
      <c r="KO84" s="188"/>
      <c r="KP84" s="188"/>
      <c r="KQ84" s="188"/>
      <c r="KR84" s="188"/>
      <c r="KS84" s="188"/>
      <c r="KT84" s="188"/>
      <c r="KU84" s="188"/>
      <c r="KV84" s="188"/>
      <c r="KW84" s="188"/>
      <c r="KX84" s="188"/>
      <c r="KY84" s="188"/>
      <c r="KZ84" s="188"/>
      <c r="LA84" s="188"/>
      <c r="LB84" s="188"/>
      <c r="LC84" s="188"/>
      <c r="LD84" s="188"/>
      <c r="LE84" s="188"/>
      <c r="LF84" s="188"/>
      <c r="LG84" s="188"/>
      <c r="LH84" s="188"/>
      <c r="LI84" s="188"/>
      <c r="LJ84" s="188"/>
      <c r="LK84" s="188"/>
      <c r="LL84" s="188"/>
      <c r="LM84" s="188"/>
      <c r="LN84" s="188"/>
      <c r="LO84" s="188"/>
      <c r="LP84" s="188"/>
      <c r="LQ84" s="188"/>
      <c r="LR84" s="188"/>
      <c r="LS84" s="188"/>
      <c r="LT84" s="188"/>
      <c r="LU84" s="188"/>
      <c r="LV84" s="188"/>
      <c r="LW84" s="188"/>
      <c r="LX84" s="188"/>
      <c r="LY84" s="188"/>
      <c r="LZ84" s="188"/>
      <c r="MA84" s="188"/>
      <c r="MB84" s="188"/>
      <c r="MC84" s="188"/>
      <c r="MD84" s="188"/>
      <c r="ME84" s="188"/>
      <c r="MF84" s="188"/>
      <c r="MG84" s="188"/>
      <c r="MH84" s="188"/>
      <c r="MI84" s="188"/>
      <c r="MJ84" s="188"/>
      <c r="MK84" s="188"/>
      <c r="ML84" s="188"/>
      <c r="MM84" s="188"/>
      <c r="MN84" s="188"/>
      <c r="MO84" s="188"/>
      <c r="MP84" s="188"/>
      <c r="MQ84" s="188"/>
      <c r="MR84" s="188"/>
      <c r="MS84" s="188"/>
      <c r="MT84" s="188"/>
      <c r="MU84" s="188"/>
      <c r="MV84" s="188"/>
      <c r="MW84" s="188"/>
      <c r="MX84" s="188"/>
      <c r="MY84" s="188"/>
      <c r="MZ84" s="188"/>
      <c r="NA84" s="188"/>
      <c r="NB84" s="188"/>
      <c r="NC84" s="188"/>
      <c r="ND84" s="188"/>
      <c r="NE84" s="188"/>
      <c r="NF84" s="188"/>
      <c r="NG84" s="188"/>
      <c r="NH84" s="188"/>
      <c r="NI84" s="188"/>
      <c r="NJ84" s="188"/>
      <c r="NK84" s="188"/>
      <c r="NL84" s="188"/>
      <c r="NM84" s="188"/>
      <c r="NN84" s="188"/>
      <c r="NO84" s="188"/>
      <c r="NP84" s="188"/>
      <c r="NQ84" s="188"/>
      <c r="NR84" s="188"/>
      <c r="NS84" s="188"/>
      <c r="NT84" s="188"/>
      <c r="NU84" s="188"/>
      <c r="NV84" s="188"/>
      <c r="NW84" s="188"/>
      <c r="NX84" s="188"/>
      <c r="NY84" s="188"/>
      <c r="NZ84" s="188"/>
      <c r="OA84" s="188"/>
      <c r="OB84" s="188"/>
      <c r="OC84" s="188"/>
      <c r="OD84" s="188"/>
      <c r="OE84" s="188"/>
      <c r="OF84" s="188"/>
      <c r="OG84" s="188"/>
      <c r="OH84" s="188"/>
      <c r="OI84" s="188"/>
      <c r="OJ84" s="188"/>
      <c r="OK84" s="188"/>
      <c r="OL84" s="188"/>
      <c r="OM84" s="188"/>
      <c r="ON84" s="188"/>
      <c r="OO84" s="188"/>
      <c r="OP84" s="188"/>
      <c r="OQ84" s="188"/>
      <c r="OR84" s="188"/>
      <c r="OS84" s="188"/>
      <c r="OT84" s="188"/>
      <c r="OU84" s="188"/>
      <c r="OV84" s="188"/>
      <c r="OW84" s="188"/>
      <c r="OX84" s="188"/>
      <c r="OY84" s="188"/>
      <c r="OZ84" s="188"/>
      <c r="PA84" s="188"/>
      <c r="PB84" s="188"/>
      <c r="PC84" s="188"/>
      <c r="PD84" s="188"/>
      <c r="PE84" s="188"/>
      <c r="PF84" s="188"/>
      <c r="PG84" s="188"/>
      <c r="PH84" s="188"/>
      <c r="PI84" s="188"/>
      <c r="PJ84" s="188"/>
      <c r="PK84" s="188"/>
      <c r="PL84" s="188"/>
      <c r="PM84" s="188"/>
      <c r="PN84" s="188"/>
      <c r="PO84" s="188"/>
      <c r="PP84" s="188"/>
      <c r="PQ84" s="188"/>
      <c r="PR84" s="188"/>
      <c r="PS84" s="188"/>
      <c r="PT84" s="188"/>
      <c r="PU84" s="188"/>
      <c r="PV84" s="188"/>
      <c r="PW84" s="188"/>
      <c r="PX84" s="188"/>
      <c r="PY84" s="188"/>
      <c r="PZ84" s="188"/>
      <c r="QA84" s="188"/>
      <c r="QB84" s="188"/>
      <c r="QC84" s="188"/>
      <c r="QD84" s="188"/>
      <c r="QE84" s="188"/>
      <c r="QF84" s="188"/>
      <c r="QG84" s="188"/>
      <c r="QH84" s="188"/>
      <c r="QI84" s="188"/>
      <c r="QJ84" s="188"/>
      <c r="QK84" s="188"/>
      <c r="QL84" s="188"/>
      <c r="QM84" s="188"/>
      <c r="QN84" s="188"/>
      <c r="QO84" s="188"/>
      <c r="QP84" s="188"/>
      <c r="QQ84" s="188"/>
      <c r="QR84" s="188"/>
      <c r="QS84" s="188"/>
      <c r="QT84" s="188"/>
      <c r="QU84" s="188"/>
      <c r="QV84" s="188"/>
      <c r="QW84" s="188"/>
      <c r="QX84" s="188"/>
      <c r="QY84" s="188"/>
      <c r="QZ84" s="188"/>
      <c r="RA84" s="188"/>
      <c r="RB84" s="188"/>
      <c r="RC84" s="188"/>
      <c r="RD84" s="188"/>
      <c r="RE84" s="188"/>
      <c r="RF84" s="188"/>
      <c r="RG84" s="188"/>
      <c r="RH84" s="188"/>
      <c r="RI84" s="188"/>
      <c r="RJ84" s="188"/>
      <c r="RK84" s="188"/>
      <c r="RL84" s="188"/>
      <c r="RM84" s="188"/>
      <c r="RN84" s="188"/>
      <c r="RO84" s="188"/>
      <c r="RP84" s="188"/>
      <c r="RQ84" s="188"/>
      <c r="RR84" s="188"/>
      <c r="RS84" s="188"/>
      <c r="RT84" s="188"/>
      <c r="RU84" s="188"/>
      <c r="RV84" s="188"/>
      <c r="RW84" s="188"/>
      <c r="RX84" s="188"/>
      <c r="RY84" s="188"/>
      <c r="RZ84" s="188"/>
      <c r="SA84" s="188"/>
      <c r="SB84" s="188"/>
      <c r="SC84" s="188"/>
      <c r="SD84" s="188"/>
      <c r="SE84" s="188"/>
      <c r="SF84" s="188"/>
      <c r="SG84" s="188"/>
      <c r="SH84" s="188"/>
      <c r="SI84" s="188"/>
      <c r="SJ84" s="188"/>
      <c r="SK84" s="188"/>
      <c r="SL84" s="188"/>
      <c r="SM84" s="188"/>
      <c r="SN84" s="188"/>
      <c r="SO84" s="188"/>
      <c r="SP84" s="188"/>
      <c r="SQ84" s="188"/>
      <c r="SR84" s="188"/>
      <c r="SS84" s="188"/>
      <c r="ST84" s="188"/>
      <c r="SU84" s="188"/>
      <c r="SV84" s="188"/>
      <c r="SW84" s="188"/>
      <c r="SX84" s="188"/>
      <c r="SY84" s="188"/>
      <c r="SZ84" s="188"/>
      <c r="TA84" s="188"/>
      <c r="TB84" s="188"/>
      <c r="TC84" s="188"/>
      <c r="TD84" s="188"/>
      <c r="TE84" s="188"/>
      <c r="TF84" s="188"/>
      <c r="TG84" s="188"/>
      <c r="TH84" s="188"/>
      <c r="TI84" s="188"/>
      <c r="TJ84" s="188"/>
      <c r="TK84" s="188"/>
      <c r="TL84" s="188"/>
      <c r="TM84" s="188"/>
      <c r="TN84" s="188"/>
      <c r="TO84" s="188"/>
      <c r="TP84" s="188"/>
      <c r="TQ84" s="188"/>
      <c r="TR84" s="188"/>
      <c r="TS84" s="188"/>
      <c r="TT84" s="188"/>
      <c r="TU84" s="188"/>
      <c r="TV84" s="188"/>
      <c r="TW84" s="188"/>
      <c r="TX84" s="188"/>
      <c r="TY84" s="188"/>
      <c r="TZ84" s="188"/>
      <c r="UA84" s="188"/>
      <c r="UB84" s="188"/>
      <c r="UC84" s="188"/>
      <c r="UD84" s="188"/>
      <c r="UE84" s="188"/>
      <c r="UF84" s="188"/>
      <c r="UG84" s="188"/>
      <c r="UH84" s="188"/>
      <c r="UI84" s="188"/>
      <c r="UJ84" s="188"/>
      <c r="UK84" s="188"/>
      <c r="UL84" s="188"/>
      <c r="UM84" s="188"/>
      <c r="UN84" s="188"/>
      <c r="UO84" s="188"/>
      <c r="UP84" s="188"/>
      <c r="UQ84" s="188"/>
      <c r="UR84" s="188"/>
      <c r="US84" s="188"/>
      <c r="UT84" s="188"/>
      <c r="UU84" s="188"/>
      <c r="UV84" s="188"/>
      <c r="UW84" s="188"/>
      <c r="UX84" s="188"/>
      <c r="UY84" s="188"/>
      <c r="UZ84" s="188"/>
      <c r="VA84" s="188"/>
      <c r="VB84" s="188"/>
      <c r="VC84" s="188"/>
      <c r="VD84" s="188"/>
      <c r="VE84" s="188"/>
      <c r="VF84" s="188"/>
      <c r="VG84" s="188"/>
      <c r="VH84" s="188"/>
      <c r="VI84" s="188"/>
      <c r="VJ84" s="188"/>
      <c r="VK84" s="188"/>
      <c r="VL84" s="188"/>
      <c r="VM84" s="188"/>
      <c r="VN84" s="188"/>
      <c r="VO84" s="188"/>
      <c r="VP84" s="188"/>
      <c r="VQ84" s="188"/>
      <c r="VR84" s="188"/>
      <c r="VS84" s="188"/>
      <c r="VT84" s="188"/>
      <c r="VU84" s="188"/>
      <c r="VV84" s="188"/>
      <c r="VW84" s="188"/>
      <c r="VX84" s="188"/>
      <c r="VY84" s="188"/>
      <c r="VZ84" s="188"/>
      <c r="WA84" s="188"/>
      <c r="WB84" s="188"/>
      <c r="WC84" s="188"/>
      <c r="WD84" s="188"/>
      <c r="WE84" s="188"/>
      <c r="WF84" s="188"/>
      <c r="WG84" s="188"/>
      <c r="WH84" s="188"/>
      <c r="WI84" s="188"/>
      <c r="WJ84" s="188"/>
      <c r="WK84" s="188"/>
      <c r="WL84" s="188"/>
      <c r="WM84" s="188"/>
      <c r="WN84" s="188"/>
      <c r="WO84" s="188"/>
      <c r="WP84" s="188"/>
      <c r="WQ84" s="188"/>
      <c r="WR84" s="188"/>
      <c r="WS84" s="188"/>
      <c r="WT84" s="188"/>
      <c r="WU84" s="188"/>
      <c r="WV84" s="188"/>
      <c r="WW84" s="188"/>
      <c r="WX84" s="188"/>
      <c r="WY84" s="188"/>
      <c r="WZ84" s="188"/>
      <c r="XA84" s="188"/>
      <c r="XB84" s="188"/>
      <c r="XC84" s="188"/>
      <c r="XD84" s="188"/>
      <c r="XE84" s="188"/>
      <c r="XF84" s="188"/>
      <c r="XG84" s="188"/>
      <c r="XH84" s="188"/>
      <c r="XI84" s="188"/>
      <c r="XJ84" s="188"/>
      <c r="XK84" s="188"/>
      <c r="XL84" s="188"/>
      <c r="XM84" s="188"/>
      <c r="XN84" s="188"/>
      <c r="XO84" s="188"/>
      <c r="XP84" s="188"/>
      <c r="XQ84" s="188"/>
      <c r="XR84" s="188"/>
      <c r="XS84" s="188"/>
      <c r="XT84" s="188"/>
      <c r="XU84" s="188"/>
      <c r="XV84" s="188"/>
      <c r="XW84" s="188"/>
      <c r="XX84" s="188"/>
      <c r="XY84" s="188"/>
      <c r="XZ84" s="188"/>
      <c r="YA84" s="188"/>
      <c r="YB84" s="188"/>
      <c r="YC84" s="188"/>
      <c r="YD84" s="188"/>
      <c r="YE84" s="188"/>
      <c r="YF84" s="188"/>
      <c r="YG84" s="188"/>
      <c r="YH84" s="188"/>
      <c r="YI84" s="188"/>
      <c r="YJ84" s="188"/>
      <c r="YK84" s="188"/>
      <c r="YL84" s="188"/>
      <c r="YM84" s="188"/>
      <c r="YN84" s="188"/>
      <c r="YO84" s="188"/>
      <c r="YP84" s="188"/>
      <c r="YQ84" s="188"/>
      <c r="YR84" s="188"/>
      <c r="YS84" s="188"/>
      <c r="YT84" s="188"/>
      <c r="YU84" s="188"/>
      <c r="YV84" s="188"/>
      <c r="YW84" s="188"/>
      <c r="YX84" s="188"/>
      <c r="YY84" s="188"/>
      <c r="YZ84" s="188"/>
      <c r="ZA84" s="188"/>
      <c r="ZB84" s="188"/>
      <c r="ZC84" s="188"/>
      <c r="ZD84" s="188"/>
      <c r="ZE84" s="188"/>
      <c r="ZF84" s="188"/>
      <c r="ZG84" s="188"/>
      <c r="ZH84" s="188"/>
      <c r="ZI84" s="188"/>
      <c r="ZJ84" s="188"/>
      <c r="ZK84" s="188"/>
      <c r="ZL84" s="188"/>
      <c r="ZM84" s="188"/>
      <c r="ZN84" s="188"/>
      <c r="ZO84" s="188"/>
      <c r="ZP84" s="188"/>
      <c r="ZQ84" s="188"/>
      <c r="ZR84" s="188"/>
      <c r="ZS84" s="188"/>
      <c r="ZT84" s="188"/>
      <c r="ZU84" s="188"/>
      <c r="ZV84" s="188"/>
      <c r="ZW84" s="188"/>
      <c r="ZX84" s="188"/>
      <c r="ZY84" s="188"/>
      <c r="ZZ84" s="188"/>
      <c r="AAA84" s="188"/>
      <c r="AAB84" s="188"/>
      <c r="AAC84" s="188"/>
      <c r="AAD84" s="188"/>
      <c r="AAE84" s="188"/>
      <c r="AAF84" s="188"/>
      <c r="AAG84" s="188"/>
      <c r="AAH84" s="188"/>
      <c r="AAI84" s="188"/>
      <c r="AAJ84" s="188"/>
      <c r="AAK84" s="188"/>
      <c r="AAL84" s="188"/>
      <c r="AAM84" s="188"/>
      <c r="AAN84" s="188"/>
      <c r="AAO84" s="188"/>
      <c r="AAP84" s="188"/>
      <c r="AAQ84" s="188"/>
      <c r="AAR84" s="188"/>
      <c r="AAS84" s="188"/>
      <c r="AAT84" s="188"/>
      <c r="AAU84" s="188"/>
      <c r="AAV84" s="188"/>
      <c r="AAW84" s="188"/>
      <c r="AAX84" s="188"/>
      <c r="AAY84" s="188"/>
      <c r="AAZ84" s="188"/>
      <c r="ABA84" s="188"/>
      <c r="ABB84" s="188"/>
      <c r="ABC84" s="188"/>
      <c r="ABD84" s="188"/>
      <c r="ABE84" s="188"/>
      <c r="ABF84" s="188"/>
      <c r="ABG84" s="188"/>
      <c r="ABH84" s="188"/>
      <c r="ABI84" s="188"/>
      <c r="ABJ84" s="188"/>
      <c r="ABK84" s="188"/>
      <c r="ABL84" s="188"/>
      <c r="ABM84" s="188"/>
      <c r="ABN84" s="188"/>
      <c r="ABO84" s="188"/>
      <c r="ABP84" s="188"/>
      <c r="ABQ84" s="188"/>
      <c r="ABR84" s="188"/>
      <c r="ABS84" s="188"/>
      <c r="ABT84" s="188"/>
      <c r="ABU84" s="188"/>
      <c r="ABV84" s="188"/>
      <c r="ABW84" s="188"/>
      <c r="ABX84" s="188"/>
      <c r="ABY84" s="188"/>
      <c r="ABZ84" s="188"/>
      <c r="ACA84" s="188"/>
      <c r="ACB84" s="188"/>
      <c r="ACC84" s="188"/>
      <c r="ACD84" s="188"/>
      <c r="ACE84" s="188"/>
      <c r="ACF84" s="188"/>
      <c r="ACG84" s="188"/>
      <c r="ACH84" s="188"/>
      <c r="ACI84" s="188"/>
      <c r="ACJ84" s="188"/>
      <c r="ACK84" s="188"/>
      <c r="ACL84" s="188"/>
      <c r="ACM84" s="188"/>
      <c r="ACN84" s="188"/>
      <c r="ACO84" s="188"/>
      <c r="ACP84" s="188"/>
      <c r="ACQ84" s="188"/>
      <c r="ACR84" s="188"/>
      <c r="ACS84" s="188"/>
      <c r="ACT84" s="188"/>
      <c r="ACU84" s="188"/>
      <c r="ACV84" s="188"/>
      <c r="ACW84" s="188"/>
      <c r="ACX84" s="188"/>
      <c r="ACY84" s="188"/>
      <c r="ACZ84" s="188"/>
      <c r="ADA84" s="188"/>
      <c r="ADB84" s="188"/>
      <c r="ADC84" s="188"/>
      <c r="ADD84" s="188"/>
      <c r="ADE84" s="188"/>
      <c r="ADF84" s="188"/>
      <c r="ADG84" s="188"/>
      <c r="ADH84" s="188"/>
      <c r="ADI84" s="188"/>
      <c r="ADJ84" s="188"/>
      <c r="ADK84" s="188"/>
      <c r="ADL84" s="188"/>
      <c r="ADM84" s="188"/>
      <c r="ADN84" s="188"/>
      <c r="ADO84" s="188"/>
      <c r="ADP84" s="188"/>
      <c r="ADQ84" s="188"/>
      <c r="ADR84" s="188"/>
      <c r="ADS84" s="188"/>
      <c r="ADT84" s="188"/>
      <c r="ADU84" s="188"/>
      <c r="ADV84" s="188"/>
      <c r="ADW84" s="188"/>
      <c r="ADX84" s="188"/>
      <c r="ADY84" s="188"/>
      <c r="ADZ84" s="188"/>
      <c r="AEA84" s="188"/>
      <c r="AEB84" s="188"/>
      <c r="AEC84" s="188"/>
      <c r="AED84" s="188"/>
      <c r="AEE84" s="188"/>
      <c r="AEF84" s="188"/>
      <c r="AEG84" s="188"/>
      <c r="AEH84" s="188"/>
      <c r="AEI84" s="188"/>
      <c r="AEJ84" s="188"/>
      <c r="AEK84" s="188"/>
      <c r="AEL84" s="188"/>
      <c r="AEM84" s="188"/>
      <c r="AEN84" s="188"/>
      <c r="AEO84" s="188"/>
      <c r="AEP84" s="188"/>
      <c r="AEQ84" s="188"/>
      <c r="AER84" s="188"/>
      <c r="AES84" s="188"/>
      <c r="AET84" s="188"/>
      <c r="AEU84" s="188"/>
      <c r="AEV84" s="188"/>
      <c r="AEW84" s="188"/>
      <c r="AEX84" s="188"/>
      <c r="AEY84" s="188"/>
      <c r="AEZ84" s="188"/>
      <c r="AFA84" s="188"/>
      <c r="AFB84" s="188"/>
      <c r="AFC84" s="188"/>
      <c r="AFD84" s="188"/>
      <c r="AFE84" s="188"/>
      <c r="AFF84" s="188"/>
      <c r="AFG84" s="188"/>
      <c r="AFH84" s="188"/>
      <c r="AFI84" s="188"/>
      <c r="AFJ84" s="188"/>
      <c r="AFK84" s="188"/>
      <c r="AFL84" s="188"/>
      <c r="AFM84" s="188"/>
      <c r="AFN84" s="188"/>
      <c r="AFO84" s="188"/>
      <c r="AFP84" s="188"/>
      <c r="AFQ84" s="188"/>
      <c r="AFR84" s="188"/>
      <c r="AFS84" s="188"/>
      <c r="AFT84" s="188"/>
      <c r="AFU84" s="188"/>
      <c r="AFV84" s="188"/>
      <c r="AFW84" s="188"/>
      <c r="AFX84" s="188"/>
      <c r="AFY84" s="188"/>
      <c r="AFZ84" s="188"/>
      <c r="AGA84" s="188"/>
      <c r="AGB84" s="188"/>
      <c r="AGC84" s="188"/>
      <c r="AGD84" s="188"/>
      <c r="AGE84" s="188"/>
      <c r="AGF84" s="188"/>
      <c r="AGG84" s="188"/>
      <c r="AGH84" s="188"/>
      <c r="AGI84" s="188"/>
      <c r="AGJ84" s="188"/>
      <c r="AGK84" s="188"/>
      <c r="AGL84" s="188"/>
      <c r="AGM84" s="188"/>
      <c r="AGN84" s="188"/>
      <c r="AGO84" s="188"/>
      <c r="AGP84" s="188"/>
      <c r="AGQ84" s="188"/>
      <c r="AGR84" s="188"/>
      <c r="AGS84" s="188"/>
      <c r="AGT84" s="188"/>
      <c r="AGU84" s="188"/>
      <c r="AGV84" s="188"/>
      <c r="AGW84" s="188"/>
      <c r="AGX84" s="188"/>
      <c r="AGY84" s="188"/>
      <c r="AGZ84" s="188"/>
      <c r="AHA84" s="188"/>
      <c r="AHB84" s="188"/>
      <c r="AHC84" s="188"/>
      <c r="AHD84" s="188"/>
      <c r="AHE84" s="188"/>
      <c r="AHF84" s="188"/>
      <c r="AHG84" s="188"/>
      <c r="AHH84" s="188"/>
      <c r="AHI84" s="188"/>
      <c r="AHJ84" s="188"/>
      <c r="AHK84" s="188"/>
      <c r="AHL84" s="188"/>
      <c r="AHM84" s="188"/>
      <c r="AHN84" s="188"/>
      <c r="AHO84" s="188"/>
      <c r="AHP84" s="188"/>
      <c r="AHQ84" s="188"/>
      <c r="AHR84" s="188"/>
      <c r="AHS84" s="188"/>
      <c r="AHT84" s="188"/>
      <c r="AHU84" s="188"/>
      <c r="AHV84" s="188"/>
      <c r="AHW84" s="188"/>
      <c r="AHX84" s="188"/>
      <c r="AHY84" s="188"/>
      <c r="AHZ84" s="188"/>
      <c r="AIA84" s="188"/>
      <c r="AIB84" s="188"/>
      <c r="AIC84" s="188"/>
      <c r="AID84" s="188"/>
      <c r="AIE84" s="188"/>
      <c r="AIF84" s="188"/>
      <c r="AIG84" s="188"/>
      <c r="AIH84" s="188"/>
      <c r="AII84" s="188"/>
      <c r="AIJ84" s="188"/>
      <c r="AIK84" s="188"/>
      <c r="AIL84" s="188"/>
      <c r="AIM84" s="188"/>
      <c r="AIN84" s="188"/>
      <c r="AIO84" s="188"/>
      <c r="AIP84" s="188"/>
      <c r="AIQ84" s="188"/>
      <c r="AIR84" s="188"/>
      <c r="AIS84" s="188"/>
      <c r="AIT84" s="188"/>
      <c r="AIU84" s="188"/>
      <c r="AIV84" s="188"/>
      <c r="AIW84" s="188"/>
      <c r="AIX84" s="188"/>
      <c r="AIY84" s="188"/>
      <c r="AIZ84" s="188"/>
      <c r="AJA84" s="188"/>
      <c r="AJB84" s="188"/>
      <c r="AJC84" s="188"/>
      <c r="AJD84" s="188"/>
      <c r="AJE84" s="188"/>
      <c r="AJF84" s="188"/>
      <c r="AJG84" s="188"/>
      <c r="AJH84" s="188"/>
      <c r="AJI84" s="188"/>
      <c r="AJJ84" s="188"/>
      <c r="AJK84" s="188"/>
      <c r="AJL84" s="188"/>
      <c r="AJM84" s="188"/>
      <c r="AJN84" s="188"/>
      <c r="AJO84" s="188"/>
      <c r="AJP84" s="188"/>
      <c r="AJQ84" s="188"/>
      <c r="AJR84" s="188"/>
      <c r="AJS84" s="188"/>
      <c r="AJT84" s="188"/>
      <c r="AJU84" s="188"/>
      <c r="AJV84" s="188"/>
      <c r="AJW84" s="188"/>
      <c r="AJX84" s="188"/>
      <c r="AJY84" s="188"/>
      <c r="AJZ84" s="188"/>
      <c r="AKA84" s="188"/>
      <c r="AKB84" s="188"/>
      <c r="AKC84" s="188"/>
      <c r="AKD84" s="188"/>
      <c r="AKE84" s="188"/>
      <c r="AKF84" s="188"/>
      <c r="AKG84" s="188"/>
      <c r="AKH84" s="188"/>
      <c r="AKI84" s="188"/>
      <c r="AKJ84" s="188"/>
      <c r="AKK84" s="188"/>
      <c r="AKL84" s="188"/>
      <c r="AKM84" s="188"/>
      <c r="AKN84" s="188"/>
      <c r="AKO84" s="188"/>
      <c r="AKP84" s="188"/>
      <c r="AKQ84" s="188"/>
      <c r="AKR84" s="188"/>
      <c r="AKS84" s="188"/>
      <c r="AKT84" s="188"/>
      <c r="AKU84" s="188"/>
      <c r="AKV84" s="188"/>
      <c r="AKW84" s="188"/>
      <c r="AKX84" s="188"/>
      <c r="AKY84" s="188"/>
      <c r="AKZ84" s="188"/>
      <c r="ALA84" s="188"/>
      <c r="ALB84" s="188"/>
      <c r="ALC84" s="188"/>
      <c r="ALD84" s="188"/>
      <c r="ALE84" s="188"/>
      <c r="ALF84" s="188"/>
      <c r="ALG84" s="188"/>
      <c r="ALH84" s="188"/>
      <c r="ALI84" s="188"/>
      <c r="ALJ84" s="188"/>
      <c r="ALK84" s="188"/>
      <c r="ALL84" s="188"/>
      <c r="ALM84" s="188"/>
      <c r="ALN84" s="188"/>
      <c r="ALO84" s="188"/>
      <c r="ALP84" s="188"/>
      <c r="ALQ84" s="188"/>
      <c r="ALR84" s="188"/>
      <c r="ALS84" s="188"/>
      <c r="ALT84" s="188"/>
      <c r="ALU84" s="188"/>
      <c r="ALV84" s="188"/>
      <c r="ALW84" s="188"/>
      <c r="ALX84" s="188"/>
      <c r="ALY84" s="188"/>
      <c r="ALZ84" s="188"/>
      <c r="AMA84" s="188"/>
      <c r="AMB84" s="188"/>
      <c r="AMC84" s="188"/>
      <c r="AMD84" s="188"/>
      <c r="AME84" s="188"/>
      <c r="AMF84" s="188"/>
      <c r="AMG84" s="188"/>
      <c r="AMH84" s="188"/>
      <c r="AMI84" s="188"/>
      <c r="AMJ84" s="188"/>
    </row>
    <row r="85" spans="1:1024" ht="15" x14ac:dyDescent="0.25">
      <c r="A85" s="179"/>
      <c r="B85" s="179"/>
      <c r="C85" s="179"/>
      <c r="D85" s="179"/>
      <c r="E85" s="179"/>
      <c r="F85" s="179"/>
      <c r="G85" s="179"/>
      <c r="H85" s="179"/>
      <c r="I85" s="179"/>
      <c r="J85" s="179"/>
      <c r="K85" s="179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88"/>
      <c r="DX85" s="188"/>
      <c r="DY85" s="188"/>
      <c r="DZ85" s="188"/>
      <c r="EA85" s="188"/>
      <c r="EB85" s="188"/>
      <c r="EC85" s="188"/>
      <c r="ED85" s="188"/>
      <c r="EE85" s="188"/>
      <c r="EF85" s="188"/>
      <c r="EG85" s="188"/>
      <c r="EH85" s="188"/>
      <c r="EI85" s="188"/>
      <c r="EJ85" s="188"/>
      <c r="EK85" s="188"/>
      <c r="EL85" s="188"/>
      <c r="EM85" s="188"/>
      <c r="EN85" s="188"/>
      <c r="EO85" s="188"/>
      <c r="EP85" s="188"/>
      <c r="EQ85" s="188"/>
      <c r="ER85" s="188"/>
      <c r="ES85" s="188"/>
      <c r="ET85" s="188"/>
      <c r="EU85" s="188"/>
      <c r="EV85" s="188"/>
      <c r="EW85" s="188"/>
      <c r="EX85" s="188"/>
      <c r="EY85" s="188"/>
      <c r="EZ85" s="188"/>
      <c r="FA85" s="188"/>
      <c r="FB85" s="188"/>
      <c r="FC85" s="188"/>
      <c r="FD85" s="188"/>
      <c r="FE85" s="188"/>
      <c r="FF85" s="188"/>
      <c r="FG85" s="188"/>
      <c r="FH85" s="188"/>
      <c r="FI85" s="188"/>
      <c r="FJ85" s="188"/>
      <c r="FK85" s="188"/>
      <c r="FL85" s="188"/>
      <c r="FM85" s="188"/>
      <c r="FN85" s="188"/>
      <c r="FO85" s="188"/>
      <c r="FP85" s="188"/>
      <c r="FQ85" s="188"/>
      <c r="FR85" s="188"/>
      <c r="FS85" s="188"/>
      <c r="FT85" s="188"/>
      <c r="FU85" s="188"/>
      <c r="FV85" s="188"/>
      <c r="FW85" s="188"/>
      <c r="FX85" s="188"/>
      <c r="FY85" s="188"/>
      <c r="FZ85" s="188"/>
      <c r="GA85" s="188"/>
      <c r="GB85" s="188"/>
      <c r="GC85" s="188"/>
      <c r="GD85" s="188"/>
      <c r="GE85" s="188"/>
      <c r="GF85" s="188"/>
      <c r="GG85" s="188"/>
      <c r="GH85" s="188"/>
      <c r="GI85" s="188"/>
      <c r="GJ85" s="188"/>
      <c r="GK85" s="188"/>
      <c r="GL85" s="188"/>
      <c r="GM85" s="188"/>
      <c r="GN85" s="188"/>
      <c r="GO85" s="188"/>
      <c r="GP85" s="188"/>
      <c r="GQ85" s="188"/>
      <c r="GR85" s="188"/>
      <c r="GS85" s="188"/>
      <c r="GT85" s="188"/>
      <c r="GU85" s="188"/>
      <c r="GV85" s="188"/>
      <c r="GW85" s="188"/>
      <c r="GX85" s="188"/>
      <c r="GY85" s="188"/>
      <c r="GZ85" s="188"/>
      <c r="HA85" s="188"/>
      <c r="HB85" s="188"/>
      <c r="HC85" s="188"/>
      <c r="HD85" s="188"/>
      <c r="HE85" s="188"/>
      <c r="HF85" s="188"/>
      <c r="HG85" s="188"/>
      <c r="HH85" s="188"/>
      <c r="HI85" s="188"/>
      <c r="HJ85" s="188"/>
      <c r="HK85" s="188"/>
      <c r="HL85" s="188"/>
      <c r="HM85" s="188"/>
      <c r="HN85" s="188"/>
      <c r="HO85" s="188"/>
      <c r="HP85" s="188"/>
      <c r="HQ85" s="188"/>
      <c r="HR85" s="188"/>
      <c r="HS85" s="188"/>
      <c r="HT85" s="188"/>
      <c r="HU85" s="188"/>
      <c r="HV85" s="188"/>
      <c r="HW85" s="188"/>
      <c r="HX85" s="188"/>
      <c r="HY85" s="188"/>
      <c r="HZ85" s="188"/>
      <c r="IA85" s="188"/>
      <c r="IB85" s="188"/>
      <c r="IC85" s="188"/>
      <c r="ID85" s="188"/>
      <c r="IE85" s="188"/>
      <c r="IF85" s="188"/>
      <c r="IG85" s="188"/>
      <c r="IH85" s="188"/>
      <c r="II85" s="188"/>
      <c r="IJ85" s="188"/>
      <c r="IK85" s="188"/>
      <c r="IL85" s="188"/>
      <c r="IM85" s="188"/>
      <c r="IN85" s="188"/>
      <c r="IO85" s="188"/>
      <c r="IP85" s="188"/>
      <c r="IQ85" s="188"/>
      <c r="IR85" s="188"/>
      <c r="IS85" s="188"/>
      <c r="IT85" s="188"/>
      <c r="IU85" s="188"/>
      <c r="IV85" s="188"/>
      <c r="IW85" s="188"/>
      <c r="IX85" s="188"/>
      <c r="IY85" s="188"/>
      <c r="IZ85" s="188"/>
      <c r="JA85" s="188"/>
      <c r="JB85" s="188"/>
      <c r="JC85" s="188"/>
      <c r="JD85" s="188"/>
      <c r="JE85" s="188"/>
      <c r="JF85" s="188"/>
      <c r="JG85" s="188"/>
      <c r="JH85" s="188"/>
      <c r="JI85" s="188"/>
      <c r="JJ85" s="188"/>
      <c r="JK85" s="188"/>
      <c r="JL85" s="188"/>
      <c r="JM85" s="188"/>
      <c r="JN85" s="188"/>
      <c r="JO85" s="188"/>
      <c r="JP85" s="188"/>
      <c r="JQ85" s="188"/>
      <c r="JR85" s="188"/>
      <c r="JS85" s="188"/>
      <c r="JT85" s="188"/>
      <c r="JU85" s="188"/>
      <c r="JV85" s="188"/>
      <c r="JW85" s="188"/>
      <c r="JX85" s="188"/>
      <c r="JY85" s="188"/>
      <c r="JZ85" s="188"/>
      <c r="KA85" s="188"/>
      <c r="KB85" s="188"/>
      <c r="KC85" s="188"/>
      <c r="KD85" s="188"/>
      <c r="KE85" s="188"/>
      <c r="KF85" s="188"/>
      <c r="KG85" s="188"/>
      <c r="KH85" s="188"/>
      <c r="KI85" s="188"/>
      <c r="KJ85" s="188"/>
      <c r="KK85" s="188"/>
      <c r="KL85" s="188"/>
      <c r="KM85" s="188"/>
      <c r="KN85" s="188"/>
      <c r="KO85" s="188"/>
      <c r="KP85" s="188"/>
      <c r="KQ85" s="188"/>
      <c r="KR85" s="188"/>
      <c r="KS85" s="188"/>
      <c r="KT85" s="188"/>
      <c r="KU85" s="188"/>
      <c r="KV85" s="188"/>
      <c r="KW85" s="188"/>
      <c r="KX85" s="188"/>
      <c r="KY85" s="188"/>
      <c r="KZ85" s="188"/>
      <c r="LA85" s="188"/>
      <c r="LB85" s="188"/>
      <c r="LC85" s="188"/>
      <c r="LD85" s="188"/>
      <c r="LE85" s="188"/>
      <c r="LF85" s="188"/>
      <c r="LG85" s="188"/>
      <c r="LH85" s="188"/>
      <c r="LI85" s="188"/>
      <c r="LJ85" s="188"/>
      <c r="LK85" s="188"/>
      <c r="LL85" s="188"/>
      <c r="LM85" s="188"/>
      <c r="LN85" s="188"/>
      <c r="LO85" s="188"/>
      <c r="LP85" s="188"/>
      <c r="LQ85" s="188"/>
      <c r="LR85" s="188"/>
      <c r="LS85" s="188"/>
      <c r="LT85" s="188"/>
      <c r="LU85" s="188"/>
      <c r="LV85" s="188"/>
      <c r="LW85" s="188"/>
      <c r="LX85" s="188"/>
      <c r="LY85" s="188"/>
      <c r="LZ85" s="188"/>
      <c r="MA85" s="188"/>
      <c r="MB85" s="188"/>
      <c r="MC85" s="188"/>
      <c r="MD85" s="188"/>
      <c r="ME85" s="188"/>
      <c r="MF85" s="188"/>
      <c r="MG85" s="188"/>
      <c r="MH85" s="188"/>
      <c r="MI85" s="188"/>
      <c r="MJ85" s="188"/>
      <c r="MK85" s="188"/>
      <c r="ML85" s="188"/>
      <c r="MM85" s="188"/>
      <c r="MN85" s="188"/>
      <c r="MO85" s="188"/>
      <c r="MP85" s="188"/>
      <c r="MQ85" s="188"/>
      <c r="MR85" s="188"/>
      <c r="MS85" s="188"/>
      <c r="MT85" s="188"/>
      <c r="MU85" s="188"/>
      <c r="MV85" s="188"/>
      <c r="MW85" s="188"/>
      <c r="MX85" s="188"/>
      <c r="MY85" s="188"/>
      <c r="MZ85" s="188"/>
      <c r="NA85" s="188"/>
      <c r="NB85" s="188"/>
      <c r="NC85" s="188"/>
      <c r="ND85" s="188"/>
      <c r="NE85" s="188"/>
      <c r="NF85" s="188"/>
      <c r="NG85" s="188"/>
      <c r="NH85" s="188"/>
      <c r="NI85" s="188"/>
      <c r="NJ85" s="188"/>
      <c r="NK85" s="188"/>
      <c r="NL85" s="188"/>
      <c r="NM85" s="188"/>
      <c r="NN85" s="188"/>
      <c r="NO85" s="188"/>
      <c r="NP85" s="188"/>
      <c r="NQ85" s="188"/>
      <c r="NR85" s="188"/>
      <c r="NS85" s="188"/>
      <c r="NT85" s="188"/>
      <c r="NU85" s="188"/>
      <c r="NV85" s="188"/>
      <c r="NW85" s="188"/>
      <c r="NX85" s="188"/>
      <c r="NY85" s="188"/>
      <c r="NZ85" s="188"/>
      <c r="OA85" s="188"/>
      <c r="OB85" s="188"/>
      <c r="OC85" s="188"/>
      <c r="OD85" s="188"/>
      <c r="OE85" s="188"/>
      <c r="OF85" s="188"/>
      <c r="OG85" s="188"/>
      <c r="OH85" s="188"/>
      <c r="OI85" s="188"/>
      <c r="OJ85" s="188"/>
      <c r="OK85" s="188"/>
      <c r="OL85" s="188"/>
      <c r="OM85" s="188"/>
      <c r="ON85" s="188"/>
      <c r="OO85" s="188"/>
      <c r="OP85" s="188"/>
      <c r="OQ85" s="188"/>
      <c r="OR85" s="188"/>
      <c r="OS85" s="188"/>
      <c r="OT85" s="188"/>
      <c r="OU85" s="188"/>
      <c r="OV85" s="188"/>
      <c r="OW85" s="188"/>
      <c r="OX85" s="188"/>
      <c r="OY85" s="188"/>
      <c r="OZ85" s="188"/>
      <c r="PA85" s="188"/>
      <c r="PB85" s="188"/>
      <c r="PC85" s="188"/>
      <c r="PD85" s="188"/>
      <c r="PE85" s="188"/>
      <c r="PF85" s="188"/>
      <c r="PG85" s="188"/>
      <c r="PH85" s="188"/>
      <c r="PI85" s="188"/>
      <c r="PJ85" s="188"/>
      <c r="PK85" s="188"/>
      <c r="PL85" s="188"/>
      <c r="PM85" s="188"/>
      <c r="PN85" s="188"/>
      <c r="PO85" s="188"/>
      <c r="PP85" s="188"/>
      <c r="PQ85" s="188"/>
      <c r="PR85" s="188"/>
      <c r="PS85" s="188"/>
      <c r="PT85" s="188"/>
      <c r="PU85" s="188"/>
      <c r="PV85" s="188"/>
      <c r="PW85" s="188"/>
      <c r="PX85" s="188"/>
      <c r="PY85" s="188"/>
      <c r="PZ85" s="188"/>
      <c r="QA85" s="188"/>
      <c r="QB85" s="188"/>
      <c r="QC85" s="188"/>
      <c r="QD85" s="188"/>
      <c r="QE85" s="188"/>
      <c r="QF85" s="188"/>
      <c r="QG85" s="188"/>
      <c r="QH85" s="188"/>
      <c r="QI85" s="188"/>
      <c r="QJ85" s="188"/>
      <c r="QK85" s="188"/>
      <c r="QL85" s="188"/>
      <c r="QM85" s="188"/>
      <c r="QN85" s="188"/>
      <c r="QO85" s="188"/>
      <c r="QP85" s="188"/>
      <c r="QQ85" s="188"/>
      <c r="QR85" s="188"/>
      <c r="QS85" s="188"/>
      <c r="QT85" s="188"/>
      <c r="QU85" s="188"/>
      <c r="QV85" s="188"/>
      <c r="QW85" s="188"/>
      <c r="QX85" s="188"/>
      <c r="QY85" s="188"/>
      <c r="QZ85" s="188"/>
      <c r="RA85" s="188"/>
      <c r="RB85" s="188"/>
      <c r="RC85" s="188"/>
      <c r="RD85" s="188"/>
      <c r="RE85" s="188"/>
      <c r="RF85" s="188"/>
      <c r="RG85" s="188"/>
      <c r="RH85" s="188"/>
      <c r="RI85" s="188"/>
      <c r="RJ85" s="188"/>
      <c r="RK85" s="188"/>
      <c r="RL85" s="188"/>
      <c r="RM85" s="188"/>
      <c r="RN85" s="188"/>
      <c r="RO85" s="188"/>
      <c r="RP85" s="188"/>
      <c r="RQ85" s="188"/>
      <c r="RR85" s="188"/>
      <c r="RS85" s="188"/>
      <c r="RT85" s="188"/>
      <c r="RU85" s="188"/>
      <c r="RV85" s="188"/>
      <c r="RW85" s="188"/>
      <c r="RX85" s="188"/>
      <c r="RY85" s="188"/>
      <c r="RZ85" s="188"/>
      <c r="SA85" s="188"/>
      <c r="SB85" s="188"/>
      <c r="SC85" s="188"/>
      <c r="SD85" s="188"/>
      <c r="SE85" s="188"/>
      <c r="SF85" s="188"/>
      <c r="SG85" s="188"/>
      <c r="SH85" s="188"/>
      <c r="SI85" s="188"/>
      <c r="SJ85" s="188"/>
      <c r="SK85" s="188"/>
      <c r="SL85" s="188"/>
      <c r="SM85" s="188"/>
      <c r="SN85" s="188"/>
      <c r="SO85" s="188"/>
      <c r="SP85" s="188"/>
      <c r="SQ85" s="188"/>
      <c r="SR85" s="188"/>
      <c r="SS85" s="188"/>
      <c r="ST85" s="188"/>
      <c r="SU85" s="188"/>
      <c r="SV85" s="188"/>
      <c r="SW85" s="188"/>
      <c r="SX85" s="188"/>
      <c r="SY85" s="188"/>
      <c r="SZ85" s="188"/>
      <c r="TA85" s="188"/>
      <c r="TB85" s="188"/>
      <c r="TC85" s="188"/>
      <c r="TD85" s="188"/>
      <c r="TE85" s="188"/>
      <c r="TF85" s="188"/>
      <c r="TG85" s="188"/>
      <c r="TH85" s="188"/>
      <c r="TI85" s="188"/>
      <c r="TJ85" s="188"/>
      <c r="TK85" s="188"/>
      <c r="TL85" s="188"/>
      <c r="TM85" s="188"/>
      <c r="TN85" s="188"/>
      <c r="TO85" s="188"/>
      <c r="TP85" s="188"/>
      <c r="TQ85" s="188"/>
      <c r="TR85" s="188"/>
      <c r="TS85" s="188"/>
      <c r="TT85" s="188"/>
      <c r="TU85" s="188"/>
      <c r="TV85" s="188"/>
      <c r="TW85" s="188"/>
      <c r="TX85" s="188"/>
      <c r="TY85" s="188"/>
      <c r="TZ85" s="188"/>
      <c r="UA85" s="188"/>
      <c r="UB85" s="188"/>
      <c r="UC85" s="188"/>
      <c r="UD85" s="188"/>
      <c r="UE85" s="188"/>
      <c r="UF85" s="188"/>
      <c r="UG85" s="188"/>
      <c r="UH85" s="188"/>
      <c r="UI85" s="188"/>
      <c r="UJ85" s="188"/>
      <c r="UK85" s="188"/>
      <c r="UL85" s="188"/>
      <c r="UM85" s="188"/>
      <c r="UN85" s="188"/>
      <c r="UO85" s="188"/>
      <c r="UP85" s="188"/>
      <c r="UQ85" s="188"/>
      <c r="UR85" s="188"/>
      <c r="US85" s="188"/>
      <c r="UT85" s="188"/>
      <c r="UU85" s="188"/>
      <c r="UV85" s="188"/>
      <c r="UW85" s="188"/>
      <c r="UX85" s="188"/>
      <c r="UY85" s="188"/>
      <c r="UZ85" s="188"/>
      <c r="VA85" s="188"/>
      <c r="VB85" s="188"/>
      <c r="VC85" s="188"/>
      <c r="VD85" s="188"/>
      <c r="VE85" s="188"/>
      <c r="VF85" s="188"/>
      <c r="VG85" s="188"/>
      <c r="VH85" s="188"/>
      <c r="VI85" s="188"/>
      <c r="VJ85" s="188"/>
      <c r="VK85" s="188"/>
      <c r="VL85" s="188"/>
      <c r="VM85" s="188"/>
      <c r="VN85" s="188"/>
      <c r="VO85" s="188"/>
      <c r="VP85" s="188"/>
      <c r="VQ85" s="188"/>
      <c r="VR85" s="188"/>
      <c r="VS85" s="188"/>
      <c r="VT85" s="188"/>
      <c r="VU85" s="188"/>
      <c r="VV85" s="188"/>
      <c r="VW85" s="188"/>
      <c r="VX85" s="188"/>
      <c r="VY85" s="188"/>
      <c r="VZ85" s="188"/>
      <c r="WA85" s="188"/>
      <c r="WB85" s="188"/>
      <c r="WC85" s="188"/>
      <c r="WD85" s="188"/>
      <c r="WE85" s="188"/>
      <c r="WF85" s="188"/>
      <c r="WG85" s="188"/>
      <c r="WH85" s="188"/>
      <c r="WI85" s="188"/>
      <c r="WJ85" s="188"/>
      <c r="WK85" s="188"/>
      <c r="WL85" s="188"/>
      <c r="WM85" s="188"/>
      <c r="WN85" s="188"/>
      <c r="WO85" s="188"/>
      <c r="WP85" s="188"/>
      <c r="WQ85" s="188"/>
      <c r="WR85" s="188"/>
      <c r="WS85" s="188"/>
      <c r="WT85" s="188"/>
      <c r="WU85" s="188"/>
      <c r="WV85" s="188"/>
      <c r="WW85" s="188"/>
      <c r="WX85" s="188"/>
      <c r="WY85" s="188"/>
      <c r="WZ85" s="188"/>
      <c r="XA85" s="188"/>
      <c r="XB85" s="188"/>
      <c r="XC85" s="188"/>
      <c r="XD85" s="188"/>
      <c r="XE85" s="188"/>
      <c r="XF85" s="188"/>
      <c r="XG85" s="188"/>
      <c r="XH85" s="188"/>
      <c r="XI85" s="188"/>
      <c r="XJ85" s="188"/>
      <c r="XK85" s="188"/>
      <c r="XL85" s="188"/>
      <c r="XM85" s="188"/>
      <c r="XN85" s="188"/>
      <c r="XO85" s="188"/>
      <c r="XP85" s="188"/>
      <c r="XQ85" s="188"/>
      <c r="XR85" s="188"/>
      <c r="XS85" s="188"/>
      <c r="XT85" s="188"/>
      <c r="XU85" s="188"/>
      <c r="XV85" s="188"/>
      <c r="XW85" s="188"/>
      <c r="XX85" s="188"/>
      <c r="XY85" s="188"/>
      <c r="XZ85" s="188"/>
      <c r="YA85" s="188"/>
      <c r="YB85" s="188"/>
      <c r="YC85" s="188"/>
      <c r="YD85" s="188"/>
      <c r="YE85" s="188"/>
      <c r="YF85" s="188"/>
      <c r="YG85" s="188"/>
      <c r="YH85" s="188"/>
      <c r="YI85" s="188"/>
      <c r="YJ85" s="188"/>
      <c r="YK85" s="188"/>
      <c r="YL85" s="188"/>
      <c r="YM85" s="188"/>
      <c r="YN85" s="188"/>
      <c r="YO85" s="188"/>
      <c r="YP85" s="188"/>
      <c r="YQ85" s="188"/>
      <c r="YR85" s="188"/>
      <c r="YS85" s="188"/>
      <c r="YT85" s="188"/>
      <c r="YU85" s="188"/>
      <c r="YV85" s="188"/>
      <c r="YW85" s="188"/>
      <c r="YX85" s="188"/>
      <c r="YY85" s="188"/>
      <c r="YZ85" s="188"/>
      <c r="ZA85" s="188"/>
      <c r="ZB85" s="188"/>
      <c r="ZC85" s="188"/>
      <c r="ZD85" s="188"/>
      <c r="ZE85" s="188"/>
      <c r="ZF85" s="188"/>
      <c r="ZG85" s="188"/>
      <c r="ZH85" s="188"/>
      <c r="ZI85" s="188"/>
      <c r="ZJ85" s="188"/>
      <c r="ZK85" s="188"/>
      <c r="ZL85" s="188"/>
      <c r="ZM85" s="188"/>
      <c r="ZN85" s="188"/>
      <c r="ZO85" s="188"/>
      <c r="ZP85" s="188"/>
      <c r="ZQ85" s="188"/>
      <c r="ZR85" s="188"/>
      <c r="ZS85" s="188"/>
      <c r="ZT85" s="188"/>
      <c r="ZU85" s="188"/>
      <c r="ZV85" s="188"/>
      <c r="ZW85" s="188"/>
      <c r="ZX85" s="188"/>
      <c r="ZY85" s="188"/>
      <c r="ZZ85" s="188"/>
      <c r="AAA85" s="188"/>
      <c r="AAB85" s="188"/>
      <c r="AAC85" s="188"/>
      <c r="AAD85" s="188"/>
      <c r="AAE85" s="188"/>
      <c r="AAF85" s="188"/>
      <c r="AAG85" s="188"/>
      <c r="AAH85" s="188"/>
      <c r="AAI85" s="188"/>
      <c r="AAJ85" s="188"/>
      <c r="AAK85" s="188"/>
      <c r="AAL85" s="188"/>
      <c r="AAM85" s="188"/>
      <c r="AAN85" s="188"/>
      <c r="AAO85" s="188"/>
      <c r="AAP85" s="188"/>
      <c r="AAQ85" s="188"/>
      <c r="AAR85" s="188"/>
      <c r="AAS85" s="188"/>
      <c r="AAT85" s="188"/>
      <c r="AAU85" s="188"/>
      <c r="AAV85" s="188"/>
      <c r="AAW85" s="188"/>
      <c r="AAX85" s="188"/>
      <c r="AAY85" s="188"/>
      <c r="AAZ85" s="188"/>
      <c r="ABA85" s="188"/>
      <c r="ABB85" s="188"/>
      <c r="ABC85" s="188"/>
      <c r="ABD85" s="188"/>
      <c r="ABE85" s="188"/>
      <c r="ABF85" s="188"/>
      <c r="ABG85" s="188"/>
      <c r="ABH85" s="188"/>
      <c r="ABI85" s="188"/>
      <c r="ABJ85" s="188"/>
      <c r="ABK85" s="188"/>
      <c r="ABL85" s="188"/>
      <c r="ABM85" s="188"/>
      <c r="ABN85" s="188"/>
      <c r="ABO85" s="188"/>
      <c r="ABP85" s="188"/>
      <c r="ABQ85" s="188"/>
      <c r="ABR85" s="188"/>
      <c r="ABS85" s="188"/>
      <c r="ABT85" s="188"/>
      <c r="ABU85" s="188"/>
      <c r="ABV85" s="188"/>
      <c r="ABW85" s="188"/>
      <c r="ABX85" s="188"/>
      <c r="ABY85" s="188"/>
      <c r="ABZ85" s="188"/>
      <c r="ACA85" s="188"/>
      <c r="ACB85" s="188"/>
      <c r="ACC85" s="188"/>
      <c r="ACD85" s="188"/>
      <c r="ACE85" s="188"/>
      <c r="ACF85" s="188"/>
      <c r="ACG85" s="188"/>
      <c r="ACH85" s="188"/>
      <c r="ACI85" s="188"/>
      <c r="ACJ85" s="188"/>
      <c r="ACK85" s="188"/>
      <c r="ACL85" s="188"/>
      <c r="ACM85" s="188"/>
      <c r="ACN85" s="188"/>
      <c r="ACO85" s="188"/>
      <c r="ACP85" s="188"/>
      <c r="ACQ85" s="188"/>
      <c r="ACR85" s="188"/>
      <c r="ACS85" s="188"/>
      <c r="ACT85" s="188"/>
      <c r="ACU85" s="188"/>
      <c r="ACV85" s="188"/>
      <c r="ACW85" s="188"/>
      <c r="ACX85" s="188"/>
      <c r="ACY85" s="188"/>
      <c r="ACZ85" s="188"/>
      <c r="ADA85" s="188"/>
      <c r="ADB85" s="188"/>
      <c r="ADC85" s="188"/>
      <c r="ADD85" s="188"/>
      <c r="ADE85" s="188"/>
      <c r="ADF85" s="188"/>
      <c r="ADG85" s="188"/>
      <c r="ADH85" s="188"/>
      <c r="ADI85" s="188"/>
      <c r="ADJ85" s="188"/>
      <c r="ADK85" s="188"/>
      <c r="ADL85" s="188"/>
      <c r="ADM85" s="188"/>
      <c r="ADN85" s="188"/>
      <c r="ADO85" s="188"/>
      <c r="ADP85" s="188"/>
      <c r="ADQ85" s="188"/>
      <c r="ADR85" s="188"/>
      <c r="ADS85" s="188"/>
      <c r="ADT85" s="188"/>
      <c r="ADU85" s="188"/>
      <c r="ADV85" s="188"/>
      <c r="ADW85" s="188"/>
      <c r="ADX85" s="188"/>
      <c r="ADY85" s="188"/>
      <c r="ADZ85" s="188"/>
      <c r="AEA85" s="188"/>
      <c r="AEB85" s="188"/>
      <c r="AEC85" s="188"/>
      <c r="AED85" s="188"/>
      <c r="AEE85" s="188"/>
      <c r="AEF85" s="188"/>
      <c r="AEG85" s="188"/>
      <c r="AEH85" s="188"/>
      <c r="AEI85" s="188"/>
      <c r="AEJ85" s="188"/>
      <c r="AEK85" s="188"/>
      <c r="AEL85" s="188"/>
      <c r="AEM85" s="188"/>
      <c r="AEN85" s="188"/>
      <c r="AEO85" s="188"/>
      <c r="AEP85" s="188"/>
      <c r="AEQ85" s="188"/>
      <c r="AER85" s="188"/>
      <c r="AES85" s="188"/>
      <c r="AET85" s="188"/>
      <c r="AEU85" s="188"/>
      <c r="AEV85" s="188"/>
      <c r="AEW85" s="188"/>
      <c r="AEX85" s="188"/>
      <c r="AEY85" s="188"/>
      <c r="AEZ85" s="188"/>
      <c r="AFA85" s="188"/>
      <c r="AFB85" s="188"/>
      <c r="AFC85" s="188"/>
      <c r="AFD85" s="188"/>
      <c r="AFE85" s="188"/>
      <c r="AFF85" s="188"/>
      <c r="AFG85" s="188"/>
      <c r="AFH85" s="188"/>
      <c r="AFI85" s="188"/>
      <c r="AFJ85" s="188"/>
      <c r="AFK85" s="188"/>
      <c r="AFL85" s="188"/>
      <c r="AFM85" s="188"/>
      <c r="AFN85" s="188"/>
      <c r="AFO85" s="188"/>
      <c r="AFP85" s="188"/>
      <c r="AFQ85" s="188"/>
      <c r="AFR85" s="188"/>
      <c r="AFS85" s="188"/>
      <c r="AFT85" s="188"/>
      <c r="AFU85" s="188"/>
      <c r="AFV85" s="188"/>
      <c r="AFW85" s="188"/>
      <c r="AFX85" s="188"/>
      <c r="AFY85" s="188"/>
      <c r="AFZ85" s="188"/>
      <c r="AGA85" s="188"/>
      <c r="AGB85" s="188"/>
      <c r="AGC85" s="188"/>
      <c r="AGD85" s="188"/>
      <c r="AGE85" s="188"/>
      <c r="AGF85" s="188"/>
      <c r="AGG85" s="188"/>
      <c r="AGH85" s="188"/>
      <c r="AGI85" s="188"/>
      <c r="AGJ85" s="188"/>
      <c r="AGK85" s="188"/>
      <c r="AGL85" s="188"/>
      <c r="AGM85" s="188"/>
      <c r="AGN85" s="188"/>
      <c r="AGO85" s="188"/>
      <c r="AGP85" s="188"/>
      <c r="AGQ85" s="188"/>
      <c r="AGR85" s="188"/>
      <c r="AGS85" s="188"/>
      <c r="AGT85" s="188"/>
      <c r="AGU85" s="188"/>
      <c r="AGV85" s="188"/>
      <c r="AGW85" s="188"/>
      <c r="AGX85" s="188"/>
      <c r="AGY85" s="188"/>
      <c r="AGZ85" s="188"/>
      <c r="AHA85" s="188"/>
      <c r="AHB85" s="188"/>
      <c r="AHC85" s="188"/>
      <c r="AHD85" s="188"/>
      <c r="AHE85" s="188"/>
      <c r="AHF85" s="188"/>
      <c r="AHG85" s="188"/>
      <c r="AHH85" s="188"/>
      <c r="AHI85" s="188"/>
      <c r="AHJ85" s="188"/>
      <c r="AHK85" s="188"/>
      <c r="AHL85" s="188"/>
      <c r="AHM85" s="188"/>
      <c r="AHN85" s="188"/>
      <c r="AHO85" s="188"/>
      <c r="AHP85" s="188"/>
      <c r="AHQ85" s="188"/>
      <c r="AHR85" s="188"/>
      <c r="AHS85" s="188"/>
      <c r="AHT85" s="188"/>
      <c r="AHU85" s="188"/>
      <c r="AHV85" s="188"/>
      <c r="AHW85" s="188"/>
      <c r="AHX85" s="188"/>
      <c r="AHY85" s="188"/>
      <c r="AHZ85" s="188"/>
      <c r="AIA85" s="188"/>
      <c r="AIB85" s="188"/>
      <c r="AIC85" s="188"/>
      <c r="AID85" s="188"/>
      <c r="AIE85" s="188"/>
      <c r="AIF85" s="188"/>
      <c r="AIG85" s="188"/>
      <c r="AIH85" s="188"/>
      <c r="AII85" s="188"/>
      <c r="AIJ85" s="188"/>
      <c r="AIK85" s="188"/>
      <c r="AIL85" s="188"/>
      <c r="AIM85" s="188"/>
      <c r="AIN85" s="188"/>
      <c r="AIO85" s="188"/>
      <c r="AIP85" s="188"/>
      <c r="AIQ85" s="188"/>
      <c r="AIR85" s="188"/>
      <c r="AIS85" s="188"/>
      <c r="AIT85" s="188"/>
      <c r="AIU85" s="188"/>
      <c r="AIV85" s="188"/>
      <c r="AIW85" s="188"/>
      <c r="AIX85" s="188"/>
      <c r="AIY85" s="188"/>
      <c r="AIZ85" s="188"/>
      <c r="AJA85" s="188"/>
      <c r="AJB85" s="188"/>
      <c r="AJC85" s="188"/>
      <c r="AJD85" s="188"/>
      <c r="AJE85" s="188"/>
      <c r="AJF85" s="188"/>
      <c r="AJG85" s="188"/>
      <c r="AJH85" s="188"/>
      <c r="AJI85" s="188"/>
      <c r="AJJ85" s="188"/>
      <c r="AJK85" s="188"/>
      <c r="AJL85" s="188"/>
      <c r="AJM85" s="188"/>
      <c r="AJN85" s="188"/>
      <c r="AJO85" s="188"/>
      <c r="AJP85" s="188"/>
      <c r="AJQ85" s="188"/>
      <c r="AJR85" s="188"/>
      <c r="AJS85" s="188"/>
      <c r="AJT85" s="188"/>
      <c r="AJU85" s="188"/>
      <c r="AJV85" s="188"/>
      <c r="AJW85" s="188"/>
      <c r="AJX85" s="188"/>
      <c r="AJY85" s="188"/>
      <c r="AJZ85" s="188"/>
      <c r="AKA85" s="188"/>
      <c r="AKB85" s="188"/>
      <c r="AKC85" s="188"/>
      <c r="AKD85" s="188"/>
      <c r="AKE85" s="188"/>
      <c r="AKF85" s="188"/>
      <c r="AKG85" s="188"/>
      <c r="AKH85" s="188"/>
      <c r="AKI85" s="188"/>
      <c r="AKJ85" s="188"/>
      <c r="AKK85" s="188"/>
      <c r="AKL85" s="188"/>
      <c r="AKM85" s="188"/>
      <c r="AKN85" s="188"/>
      <c r="AKO85" s="188"/>
      <c r="AKP85" s="188"/>
      <c r="AKQ85" s="188"/>
      <c r="AKR85" s="188"/>
      <c r="AKS85" s="188"/>
      <c r="AKT85" s="188"/>
      <c r="AKU85" s="188"/>
      <c r="AKV85" s="188"/>
      <c r="AKW85" s="188"/>
      <c r="AKX85" s="188"/>
      <c r="AKY85" s="188"/>
      <c r="AKZ85" s="188"/>
      <c r="ALA85" s="188"/>
      <c r="ALB85" s="188"/>
      <c r="ALC85" s="188"/>
      <c r="ALD85" s="188"/>
      <c r="ALE85" s="188"/>
      <c r="ALF85" s="188"/>
      <c r="ALG85" s="188"/>
      <c r="ALH85" s="188"/>
      <c r="ALI85" s="188"/>
      <c r="ALJ85" s="188"/>
      <c r="ALK85" s="188"/>
      <c r="ALL85" s="188"/>
      <c r="ALM85" s="188"/>
      <c r="ALN85" s="188"/>
      <c r="ALO85" s="188"/>
      <c r="ALP85" s="188"/>
      <c r="ALQ85" s="188"/>
      <c r="ALR85" s="188"/>
      <c r="ALS85" s="188"/>
      <c r="ALT85" s="188"/>
      <c r="ALU85" s="188"/>
      <c r="ALV85" s="188"/>
      <c r="ALW85" s="188"/>
      <c r="ALX85" s="188"/>
      <c r="ALY85" s="188"/>
      <c r="ALZ85" s="188"/>
      <c r="AMA85" s="188"/>
      <c r="AMB85" s="188"/>
      <c r="AMC85" s="188"/>
      <c r="AMD85" s="188"/>
      <c r="AME85" s="188"/>
      <c r="AMF85" s="188"/>
      <c r="AMG85" s="188"/>
      <c r="AMH85" s="188"/>
      <c r="AMI85" s="188"/>
      <c r="AMJ85" s="188"/>
    </row>
    <row r="86" spans="1:1024" ht="15" x14ac:dyDescent="0.25">
      <c r="A86" s="179"/>
      <c r="B86" s="179"/>
      <c r="C86" s="179"/>
      <c r="D86" s="179"/>
      <c r="E86" s="179"/>
      <c r="F86" s="179"/>
      <c r="G86" s="179"/>
      <c r="H86" s="179"/>
      <c r="I86" s="179"/>
      <c r="J86" s="179"/>
      <c r="K86" s="179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88"/>
      <c r="DX86" s="188"/>
      <c r="DY86" s="188"/>
      <c r="DZ86" s="188"/>
      <c r="EA86" s="188"/>
      <c r="EB86" s="188"/>
      <c r="EC86" s="188"/>
      <c r="ED86" s="188"/>
      <c r="EE86" s="188"/>
      <c r="EF86" s="188"/>
      <c r="EG86" s="188"/>
      <c r="EH86" s="188"/>
      <c r="EI86" s="188"/>
      <c r="EJ86" s="188"/>
      <c r="EK86" s="188"/>
      <c r="EL86" s="188"/>
      <c r="EM86" s="188"/>
      <c r="EN86" s="188"/>
      <c r="EO86" s="188"/>
      <c r="EP86" s="188"/>
      <c r="EQ86" s="188"/>
      <c r="ER86" s="188"/>
      <c r="ES86" s="188"/>
      <c r="ET86" s="188"/>
      <c r="EU86" s="188"/>
      <c r="EV86" s="188"/>
      <c r="EW86" s="188"/>
      <c r="EX86" s="188"/>
      <c r="EY86" s="188"/>
      <c r="EZ86" s="188"/>
      <c r="FA86" s="188"/>
      <c r="FB86" s="188"/>
      <c r="FC86" s="188"/>
      <c r="FD86" s="188"/>
      <c r="FE86" s="188"/>
      <c r="FF86" s="188"/>
      <c r="FG86" s="188"/>
      <c r="FH86" s="188"/>
      <c r="FI86" s="188"/>
      <c r="FJ86" s="188"/>
      <c r="FK86" s="188"/>
      <c r="FL86" s="188"/>
      <c r="FM86" s="188"/>
      <c r="FN86" s="188"/>
      <c r="FO86" s="188"/>
      <c r="FP86" s="188"/>
      <c r="FQ86" s="188"/>
      <c r="FR86" s="188"/>
      <c r="FS86" s="188"/>
      <c r="FT86" s="188"/>
      <c r="FU86" s="188"/>
      <c r="FV86" s="188"/>
      <c r="FW86" s="188"/>
      <c r="FX86" s="188"/>
      <c r="FY86" s="188"/>
      <c r="FZ86" s="188"/>
      <c r="GA86" s="188"/>
      <c r="GB86" s="188"/>
      <c r="GC86" s="188"/>
      <c r="GD86" s="188"/>
      <c r="GE86" s="188"/>
      <c r="GF86" s="188"/>
      <c r="GG86" s="188"/>
      <c r="GH86" s="188"/>
      <c r="GI86" s="188"/>
      <c r="GJ86" s="188"/>
      <c r="GK86" s="188"/>
      <c r="GL86" s="188"/>
      <c r="GM86" s="188"/>
      <c r="GN86" s="188"/>
      <c r="GO86" s="188"/>
      <c r="GP86" s="188"/>
      <c r="GQ86" s="188"/>
      <c r="GR86" s="188"/>
      <c r="GS86" s="188"/>
      <c r="GT86" s="188"/>
      <c r="GU86" s="188"/>
      <c r="GV86" s="188"/>
      <c r="GW86" s="188"/>
      <c r="GX86" s="188"/>
      <c r="GY86" s="188"/>
      <c r="GZ86" s="188"/>
      <c r="HA86" s="188"/>
      <c r="HB86" s="188"/>
      <c r="HC86" s="188"/>
      <c r="HD86" s="188"/>
      <c r="HE86" s="188"/>
      <c r="HF86" s="188"/>
      <c r="HG86" s="188"/>
      <c r="HH86" s="188"/>
      <c r="HI86" s="188"/>
      <c r="HJ86" s="188"/>
      <c r="HK86" s="188"/>
      <c r="HL86" s="188"/>
      <c r="HM86" s="188"/>
      <c r="HN86" s="188"/>
      <c r="HO86" s="188"/>
      <c r="HP86" s="188"/>
      <c r="HQ86" s="188"/>
      <c r="HR86" s="188"/>
      <c r="HS86" s="188"/>
      <c r="HT86" s="188"/>
      <c r="HU86" s="188"/>
      <c r="HV86" s="188"/>
      <c r="HW86" s="188"/>
      <c r="HX86" s="188"/>
      <c r="HY86" s="188"/>
      <c r="HZ86" s="188"/>
      <c r="IA86" s="188"/>
      <c r="IB86" s="188"/>
      <c r="IC86" s="188"/>
      <c r="ID86" s="188"/>
      <c r="IE86" s="188"/>
      <c r="IF86" s="188"/>
      <c r="IG86" s="188"/>
      <c r="IH86" s="188"/>
      <c r="II86" s="188"/>
      <c r="IJ86" s="188"/>
      <c r="IK86" s="188"/>
      <c r="IL86" s="188"/>
      <c r="IM86" s="188"/>
      <c r="IN86" s="188"/>
      <c r="IO86" s="188"/>
      <c r="IP86" s="188"/>
      <c r="IQ86" s="188"/>
      <c r="IR86" s="188"/>
      <c r="IS86" s="188"/>
      <c r="IT86" s="188"/>
      <c r="IU86" s="188"/>
      <c r="IV86" s="188"/>
      <c r="IW86" s="188"/>
      <c r="IX86" s="188"/>
      <c r="IY86" s="188"/>
      <c r="IZ86" s="188"/>
      <c r="JA86" s="188"/>
      <c r="JB86" s="188"/>
      <c r="JC86" s="188"/>
      <c r="JD86" s="188"/>
      <c r="JE86" s="188"/>
      <c r="JF86" s="188"/>
      <c r="JG86" s="188"/>
      <c r="JH86" s="188"/>
      <c r="JI86" s="188"/>
      <c r="JJ86" s="188"/>
      <c r="JK86" s="188"/>
      <c r="JL86" s="188"/>
      <c r="JM86" s="188"/>
      <c r="JN86" s="188"/>
      <c r="JO86" s="188"/>
      <c r="JP86" s="188"/>
      <c r="JQ86" s="188"/>
      <c r="JR86" s="188"/>
      <c r="JS86" s="188"/>
      <c r="JT86" s="188"/>
      <c r="JU86" s="188"/>
      <c r="JV86" s="188"/>
      <c r="JW86" s="188"/>
      <c r="JX86" s="188"/>
      <c r="JY86" s="188"/>
      <c r="JZ86" s="188"/>
      <c r="KA86" s="188"/>
      <c r="KB86" s="188"/>
      <c r="KC86" s="188"/>
      <c r="KD86" s="188"/>
      <c r="KE86" s="188"/>
      <c r="KF86" s="188"/>
      <c r="KG86" s="188"/>
      <c r="KH86" s="188"/>
      <c r="KI86" s="188"/>
      <c r="KJ86" s="188"/>
      <c r="KK86" s="188"/>
      <c r="KL86" s="188"/>
      <c r="KM86" s="188"/>
      <c r="KN86" s="188"/>
      <c r="KO86" s="188"/>
      <c r="KP86" s="188"/>
      <c r="KQ86" s="188"/>
      <c r="KR86" s="188"/>
      <c r="KS86" s="188"/>
      <c r="KT86" s="188"/>
      <c r="KU86" s="188"/>
      <c r="KV86" s="188"/>
      <c r="KW86" s="188"/>
      <c r="KX86" s="188"/>
      <c r="KY86" s="188"/>
      <c r="KZ86" s="188"/>
      <c r="LA86" s="188"/>
      <c r="LB86" s="188"/>
      <c r="LC86" s="188"/>
      <c r="LD86" s="188"/>
      <c r="LE86" s="188"/>
      <c r="LF86" s="188"/>
      <c r="LG86" s="188"/>
      <c r="LH86" s="188"/>
      <c r="LI86" s="188"/>
      <c r="LJ86" s="188"/>
      <c r="LK86" s="188"/>
      <c r="LL86" s="188"/>
      <c r="LM86" s="188"/>
      <c r="LN86" s="188"/>
      <c r="LO86" s="188"/>
      <c r="LP86" s="188"/>
      <c r="LQ86" s="188"/>
      <c r="LR86" s="188"/>
      <c r="LS86" s="188"/>
      <c r="LT86" s="188"/>
      <c r="LU86" s="188"/>
      <c r="LV86" s="188"/>
      <c r="LW86" s="188"/>
      <c r="LX86" s="188"/>
      <c r="LY86" s="188"/>
      <c r="LZ86" s="188"/>
      <c r="MA86" s="188"/>
      <c r="MB86" s="188"/>
      <c r="MC86" s="188"/>
      <c r="MD86" s="188"/>
      <c r="ME86" s="188"/>
      <c r="MF86" s="188"/>
      <c r="MG86" s="188"/>
      <c r="MH86" s="188"/>
      <c r="MI86" s="188"/>
      <c r="MJ86" s="188"/>
      <c r="MK86" s="188"/>
      <c r="ML86" s="188"/>
      <c r="MM86" s="188"/>
      <c r="MN86" s="188"/>
      <c r="MO86" s="188"/>
      <c r="MP86" s="188"/>
      <c r="MQ86" s="188"/>
      <c r="MR86" s="188"/>
      <c r="MS86" s="188"/>
      <c r="MT86" s="188"/>
      <c r="MU86" s="188"/>
      <c r="MV86" s="188"/>
      <c r="MW86" s="188"/>
      <c r="MX86" s="188"/>
      <c r="MY86" s="188"/>
      <c r="MZ86" s="188"/>
      <c r="NA86" s="188"/>
      <c r="NB86" s="188"/>
      <c r="NC86" s="188"/>
      <c r="ND86" s="188"/>
      <c r="NE86" s="188"/>
      <c r="NF86" s="188"/>
      <c r="NG86" s="188"/>
      <c r="NH86" s="188"/>
      <c r="NI86" s="188"/>
      <c r="NJ86" s="188"/>
      <c r="NK86" s="188"/>
      <c r="NL86" s="188"/>
      <c r="NM86" s="188"/>
      <c r="NN86" s="188"/>
      <c r="NO86" s="188"/>
      <c r="NP86" s="188"/>
      <c r="NQ86" s="188"/>
      <c r="NR86" s="188"/>
      <c r="NS86" s="188"/>
      <c r="NT86" s="188"/>
      <c r="NU86" s="188"/>
      <c r="NV86" s="188"/>
      <c r="NW86" s="188"/>
      <c r="NX86" s="188"/>
      <c r="NY86" s="188"/>
      <c r="NZ86" s="188"/>
      <c r="OA86" s="188"/>
      <c r="OB86" s="188"/>
      <c r="OC86" s="188"/>
      <c r="OD86" s="188"/>
      <c r="OE86" s="188"/>
      <c r="OF86" s="188"/>
      <c r="OG86" s="188"/>
      <c r="OH86" s="188"/>
      <c r="OI86" s="188"/>
      <c r="OJ86" s="188"/>
      <c r="OK86" s="188"/>
      <c r="OL86" s="188"/>
      <c r="OM86" s="188"/>
      <c r="ON86" s="188"/>
      <c r="OO86" s="188"/>
      <c r="OP86" s="188"/>
      <c r="OQ86" s="188"/>
      <c r="OR86" s="188"/>
      <c r="OS86" s="188"/>
      <c r="OT86" s="188"/>
      <c r="OU86" s="188"/>
      <c r="OV86" s="188"/>
      <c r="OW86" s="188"/>
      <c r="OX86" s="188"/>
      <c r="OY86" s="188"/>
      <c r="OZ86" s="188"/>
      <c r="PA86" s="188"/>
      <c r="PB86" s="188"/>
      <c r="PC86" s="188"/>
      <c r="PD86" s="188"/>
      <c r="PE86" s="188"/>
      <c r="PF86" s="188"/>
      <c r="PG86" s="188"/>
      <c r="PH86" s="188"/>
      <c r="PI86" s="188"/>
      <c r="PJ86" s="188"/>
      <c r="PK86" s="188"/>
      <c r="PL86" s="188"/>
      <c r="PM86" s="188"/>
      <c r="PN86" s="188"/>
      <c r="PO86" s="188"/>
      <c r="PP86" s="188"/>
      <c r="PQ86" s="188"/>
      <c r="PR86" s="188"/>
      <c r="PS86" s="188"/>
      <c r="PT86" s="188"/>
      <c r="PU86" s="188"/>
      <c r="PV86" s="188"/>
      <c r="PW86" s="188"/>
      <c r="PX86" s="188"/>
      <c r="PY86" s="188"/>
      <c r="PZ86" s="188"/>
      <c r="QA86" s="188"/>
      <c r="QB86" s="188"/>
      <c r="QC86" s="188"/>
      <c r="QD86" s="188"/>
      <c r="QE86" s="188"/>
      <c r="QF86" s="188"/>
      <c r="QG86" s="188"/>
      <c r="QH86" s="188"/>
      <c r="QI86" s="188"/>
      <c r="QJ86" s="188"/>
      <c r="QK86" s="188"/>
      <c r="QL86" s="188"/>
      <c r="QM86" s="188"/>
      <c r="QN86" s="188"/>
      <c r="QO86" s="188"/>
      <c r="QP86" s="188"/>
      <c r="QQ86" s="188"/>
      <c r="QR86" s="188"/>
      <c r="QS86" s="188"/>
      <c r="QT86" s="188"/>
      <c r="QU86" s="188"/>
      <c r="QV86" s="188"/>
      <c r="QW86" s="188"/>
      <c r="QX86" s="188"/>
      <c r="QY86" s="188"/>
      <c r="QZ86" s="188"/>
      <c r="RA86" s="188"/>
      <c r="RB86" s="188"/>
      <c r="RC86" s="188"/>
      <c r="RD86" s="188"/>
      <c r="RE86" s="188"/>
      <c r="RF86" s="188"/>
      <c r="RG86" s="188"/>
      <c r="RH86" s="188"/>
      <c r="RI86" s="188"/>
      <c r="RJ86" s="188"/>
      <c r="RK86" s="188"/>
      <c r="RL86" s="188"/>
      <c r="RM86" s="188"/>
      <c r="RN86" s="188"/>
      <c r="RO86" s="188"/>
      <c r="RP86" s="188"/>
      <c r="RQ86" s="188"/>
      <c r="RR86" s="188"/>
      <c r="RS86" s="188"/>
      <c r="RT86" s="188"/>
      <c r="RU86" s="188"/>
      <c r="RV86" s="188"/>
      <c r="RW86" s="188"/>
      <c r="RX86" s="188"/>
      <c r="RY86" s="188"/>
      <c r="RZ86" s="188"/>
      <c r="SA86" s="188"/>
      <c r="SB86" s="188"/>
      <c r="SC86" s="188"/>
      <c r="SD86" s="188"/>
      <c r="SE86" s="188"/>
      <c r="SF86" s="188"/>
      <c r="SG86" s="188"/>
      <c r="SH86" s="188"/>
      <c r="SI86" s="188"/>
      <c r="SJ86" s="188"/>
      <c r="SK86" s="188"/>
      <c r="SL86" s="188"/>
      <c r="SM86" s="188"/>
      <c r="SN86" s="188"/>
      <c r="SO86" s="188"/>
      <c r="SP86" s="188"/>
      <c r="SQ86" s="188"/>
      <c r="SR86" s="188"/>
      <c r="SS86" s="188"/>
      <c r="ST86" s="188"/>
      <c r="SU86" s="188"/>
      <c r="SV86" s="188"/>
      <c r="SW86" s="188"/>
      <c r="SX86" s="188"/>
      <c r="SY86" s="188"/>
      <c r="SZ86" s="188"/>
      <c r="TA86" s="188"/>
      <c r="TB86" s="188"/>
      <c r="TC86" s="188"/>
      <c r="TD86" s="188"/>
      <c r="TE86" s="188"/>
      <c r="TF86" s="188"/>
      <c r="TG86" s="188"/>
      <c r="TH86" s="188"/>
      <c r="TI86" s="188"/>
      <c r="TJ86" s="188"/>
      <c r="TK86" s="188"/>
      <c r="TL86" s="188"/>
      <c r="TM86" s="188"/>
      <c r="TN86" s="188"/>
      <c r="TO86" s="188"/>
      <c r="TP86" s="188"/>
      <c r="TQ86" s="188"/>
      <c r="TR86" s="188"/>
      <c r="TS86" s="188"/>
      <c r="TT86" s="188"/>
      <c r="TU86" s="188"/>
      <c r="TV86" s="188"/>
      <c r="TW86" s="188"/>
      <c r="TX86" s="188"/>
      <c r="TY86" s="188"/>
      <c r="TZ86" s="188"/>
      <c r="UA86" s="188"/>
      <c r="UB86" s="188"/>
      <c r="UC86" s="188"/>
      <c r="UD86" s="188"/>
      <c r="UE86" s="188"/>
      <c r="UF86" s="188"/>
      <c r="UG86" s="188"/>
      <c r="UH86" s="188"/>
      <c r="UI86" s="188"/>
      <c r="UJ86" s="188"/>
      <c r="UK86" s="188"/>
      <c r="UL86" s="188"/>
      <c r="UM86" s="188"/>
      <c r="UN86" s="188"/>
      <c r="UO86" s="188"/>
      <c r="UP86" s="188"/>
      <c r="UQ86" s="188"/>
      <c r="UR86" s="188"/>
      <c r="US86" s="188"/>
      <c r="UT86" s="188"/>
      <c r="UU86" s="188"/>
      <c r="UV86" s="188"/>
      <c r="UW86" s="188"/>
      <c r="UX86" s="188"/>
      <c r="UY86" s="188"/>
      <c r="UZ86" s="188"/>
      <c r="VA86" s="188"/>
      <c r="VB86" s="188"/>
      <c r="VC86" s="188"/>
      <c r="VD86" s="188"/>
      <c r="VE86" s="188"/>
      <c r="VF86" s="188"/>
      <c r="VG86" s="188"/>
      <c r="VH86" s="188"/>
      <c r="VI86" s="188"/>
      <c r="VJ86" s="188"/>
      <c r="VK86" s="188"/>
      <c r="VL86" s="188"/>
      <c r="VM86" s="188"/>
      <c r="VN86" s="188"/>
      <c r="VO86" s="188"/>
      <c r="VP86" s="188"/>
      <c r="VQ86" s="188"/>
      <c r="VR86" s="188"/>
      <c r="VS86" s="188"/>
      <c r="VT86" s="188"/>
      <c r="VU86" s="188"/>
      <c r="VV86" s="188"/>
      <c r="VW86" s="188"/>
      <c r="VX86" s="188"/>
      <c r="VY86" s="188"/>
      <c r="VZ86" s="188"/>
      <c r="WA86" s="188"/>
      <c r="WB86" s="188"/>
      <c r="WC86" s="188"/>
      <c r="WD86" s="188"/>
      <c r="WE86" s="188"/>
      <c r="WF86" s="188"/>
      <c r="WG86" s="188"/>
      <c r="WH86" s="188"/>
      <c r="WI86" s="188"/>
      <c r="WJ86" s="188"/>
      <c r="WK86" s="188"/>
      <c r="WL86" s="188"/>
      <c r="WM86" s="188"/>
      <c r="WN86" s="188"/>
      <c r="WO86" s="188"/>
      <c r="WP86" s="188"/>
      <c r="WQ86" s="188"/>
      <c r="WR86" s="188"/>
      <c r="WS86" s="188"/>
      <c r="WT86" s="188"/>
      <c r="WU86" s="188"/>
      <c r="WV86" s="188"/>
      <c r="WW86" s="188"/>
      <c r="WX86" s="188"/>
      <c r="WY86" s="188"/>
      <c r="WZ86" s="188"/>
      <c r="XA86" s="188"/>
      <c r="XB86" s="188"/>
      <c r="XC86" s="188"/>
      <c r="XD86" s="188"/>
      <c r="XE86" s="188"/>
      <c r="XF86" s="188"/>
      <c r="XG86" s="188"/>
      <c r="XH86" s="188"/>
      <c r="XI86" s="188"/>
      <c r="XJ86" s="188"/>
      <c r="XK86" s="188"/>
      <c r="XL86" s="188"/>
      <c r="XM86" s="188"/>
      <c r="XN86" s="188"/>
      <c r="XO86" s="188"/>
      <c r="XP86" s="188"/>
      <c r="XQ86" s="188"/>
      <c r="XR86" s="188"/>
      <c r="XS86" s="188"/>
      <c r="XT86" s="188"/>
      <c r="XU86" s="188"/>
      <c r="XV86" s="188"/>
      <c r="XW86" s="188"/>
      <c r="XX86" s="188"/>
      <c r="XY86" s="188"/>
      <c r="XZ86" s="188"/>
      <c r="YA86" s="188"/>
      <c r="YB86" s="188"/>
      <c r="YC86" s="188"/>
      <c r="YD86" s="188"/>
      <c r="YE86" s="188"/>
      <c r="YF86" s="188"/>
      <c r="YG86" s="188"/>
      <c r="YH86" s="188"/>
      <c r="YI86" s="188"/>
      <c r="YJ86" s="188"/>
      <c r="YK86" s="188"/>
      <c r="YL86" s="188"/>
      <c r="YM86" s="188"/>
      <c r="YN86" s="188"/>
      <c r="YO86" s="188"/>
      <c r="YP86" s="188"/>
      <c r="YQ86" s="188"/>
      <c r="YR86" s="188"/>
      <c r="YS86" s="188"/>
      <c r="YT86" s="188"/>
      <c r="YU86" s="188"/>
      <c r="YV86" s="188"/>
      <c r="YW86" s="188"/>
      <c r="YX86" s="188"/>
      <c r="YY86" s="188"/>
      <c r="YZ86" s="188"/>
      <c r="ZA86" s="188"/>
      <c r="ZB86" s="188"/>
      <c r="ZC86" s="188"/>
      <c r="ZD86" s="188"/>
      <c r="ZE86" s="188"/>
      <c r="ZF86" s="188"/>
      <c r="ZG86" s="188"/>
      <c r="ZH86" s="188"/>
      <c r="ZI86" s="188"/>
      <c r="ZJ86" s="188"/>
      <c r="ZK86" s="188"/>
      <c r="ZL86" s="188"/>
      <c r="ZM86" s="188"/>
      <c r="ZN86" s="188"/>
      <c r="ZO86" s="188"/>
      <c r="ZP86" s="188"/>
      <c r="ZQ86" s="188"/>
      <c r="ZR86" s="188"/>
      <c r="ZS86" s="188"/>
      <c r="ZT86" s="188"/>
      <c r="ZU86" s="188"/>
      <c r="ZV86" s="188"/>
      <c r="ZW86" s="188"/>
      <c r="ZX86" s="188"/>
      <c r="ZY86" s="188"/>
      <c r="ZZ86" s="188"/>
      <c r="AAA86" s="188"/>
      <c r="AAB86" s="188"/>
      <c r="AAC86" s="188"/>
      <c r="AAD86" s="188"/>
      <c r="AAE86" s="188"/>
      <c r="AAF86" s="188"/>
      <c r="AAG86" s="188"/>
      <c r="AAH86" s="188"/>
      <c r="AAI86" s="188"/>
      <c r="AAJ86" s="188"/>
      <c r="AAK86" s="188"/>
      <c r="AAL86" s="188"/>
      <c r="AAM86" s="188"/>
      <c r="AAN86" s="188"/>
      <c r="AAO86" s="188"/>
      <c r="AAP86" s="188"/>
      <c r="AAQ86" s="188"/>
      <c r="AAR86" s="188"/>
      <c r="AAS86" s="188"/>
      <c r="AAT86" s="188"/>
      <c r="AAU86" s="188"/>
      <c r="AAV86" s="188"/>
      <c r="AAW86" s="188"/>
      <c r="AAX86" s="188"/>
      <c r="AAY86" s="188"/>
      <c r="AAZ86" s="188"/>
      <c r="ABA86" s="188"/>
      <c r="ABB86" s="188"/>
      <c r="ABC86" s="188"/>
      <c r="ABD86" s="188"/>
      <c r="ABE86" s="188"/>
      <c r="ABF86" s="188"/>
      <c r="ABG86" s="188"/>
      <c r="ABH86" s="188"/>
      <c r="ABI86" s="188"/>
      <c r="ABJ86" s="188"/>
      <c r="ABK86" s="188"/>
      <c r="ABL86" s="188"/>
      <c r="ABM86" s="188"/>
      <c r="ABN86" s="188"/>
      <c r="ABO86" s="188"/>
      <c r="ABP86" s="188"/>
      <c r="ABQ86" s="188"/>
      <c r="ABR86" s="188"/>
      <c r="ABS86" s="188"/>
      <c r="ABT86" s="188"/>
      <c r="ABU86" s="188"/>
      <c r="ABV86" s="188"/>
      <c r="ABW86" s="188"/>
      <c r="ABX86" s="188"/>
      <c r="ABY86" s="188"/>
      <c r="ABZ86" s="188"/>
      <c r="ACA86" s="188"/>
      <c r="ACB86" s="188"/>
      <c r="ACC86" s="188"/>
      <c r="ACD86" s="188"/>
      <c r="ACE86" s="188"/>
      <c r="ACF86" s="188"/>
      <c r="ACG86" s="188"/>
      <c r="ACH86" s="188"/>
      <c r="ACI86" s="188"/>
      <c r="ACJ86" s="188"/>
      <c r="ACK86" s="188"/>
      <c r="ACL86" s="188"/>
      <c r="ACM86" s="188"/>
      <c r="ACN86" s="188"/>
      <c r="ACO86" s="188"/>
      <c r="ACP86" s="188"/>
      <c r="ACQ86" s="188"/>
      <c r="ACR86" s="188"/>
      <c r="ACS86" s="188"/>
      <c r="ACT86" s="188"/>
      <c r="ACU86" s="188"/>
      <c r="ACV86" s="188"/>
      <c r="ACW86" s="188"/>
      <c r="ACX86" s="188"/>
      <c r="ACY86" s="188"/>
      <c r="ACZ86" s="188"/>
      <c r="ADA86" s="188"/>
      <c r="ADB86" s="188"/>
      <c r="ADC86" s="188"/>
      <c r="ADD86" s="188"/>
      <c r="ADE86" s="188"/>
      <c r="ADF86" s="188"/>
      <c r="ADG86" s="188"/>
      <c r="ADH86" s="188"/>
      <c r="ADI86" s="188"/>
      <c r="ADJ86" s="188"/>
      <c r="ADK86" s="188"/>
      <c r="ADL86" s="188"/>
      <c r="ADM86" s="188"/>
      <c r="ADN86" s="188"/>
      <c r="ADO86" s="188"/>
      <c r="ADP86" s="188"/>
      <c r="ADQ86" s="188"/>
      <c r="ADR86" s="188"/>
      <c r="ADS86" s="188"/>
      <c r="ADT86" s="188"/>
      <c r="ADU86" s="188"/>
      <c r="ADV86" s="188"/>
      <c r="ADW86" s="188"/>
      <c r="ADX86" s="188"/>
      <c r="ADY86" s="188"/>
      <c r="ADZ86" s="188"/>
      <c r="AEA86" s="188"/>
      <c r="AEB86" s="188"/>
      <c r="AEC86" s="188"/>
      <c r="AED86" s="188"/>
      <c r="AEE86" s="188"/>
      <c r="AEF86" s="188"/>
      <c r="AEG86" s="188"/>
      <c r="AEH86" s="188"/>
      <c r="AEI86" s="188"/>
      <c r="AEJ86" s="188"/>
      <c r="AEK86" s="188"/>
      <c r="AEL86" s="188"/>
      <c r="AEM86" s="188"/>
      <c r="AEN86" s="188"/>
      <c r="AEO86" s="188"/>
      <c r="AEP86" s="188"/>
      <c r="AEQ86" s="188"/>
      <c r="AER86" s="188"/>
      <c r="AES86" s="188"/>
      <c r="AET86" s="188"/>
      <c r="AEU86" s="188"/>
      <c r="AEV86" s="188"/>
      <c r="AEW86" s="188"/>
      <c r="AEX86" s="188"/>
      <c r="AEY86" s="188"/>
      <c r="AEZ86" s="188"/>
      <c r="AFA86" s="188"/>
      <c r="AFB86" s="188"/>
      <c r="AFC86" s="188"/>
      <c r="AFD86" s="188"/>
      <c r="AFE86" s="188"/>
      <c r="AFF86" s="188"/>
      <c r="AFG86" s="188"/>
      <c r="AFH86" s="188"/>
      <c r="AFI86" s="188"/>
      <c r="AFJ86" s="188"/>
      <c r="AFK86" s="188"/>
      <c r="AFL86" s="188"/>
      <c r="AFM86" s="188"/>
      <c r="AFN86" s="188"/>
      <c r="AFO86" s="188"/>
      <c r="AFP86" s="188"/>
      <c r="AFQ86" s="188"/>
      <c r="AFR86" s="188"/>
      <c r="AFS86" s="188"/>
      <c r="AFT86" s="188"/>
      <c r="AFU86" s="188"/>
      <c r="AFV86" s="188"/>
      <c r="AFW86" s="188"/>
      <c r="AFX86" s="188"/>
      <c r="AFY86" s="188"/>
      <c r="AFZ86" s="188"/>
      <c r="AGA86" s="188"/>
      <c r="AGB86" s="188"/>
      <c r="AGC86" s="188"/>
      <c r="AGD86" s="188"/>
      <c r="AGE86" s="188"/>
      <c r="AGF86" s="188"/>
      <c r="AGG86" s="188"/>
      <c r="AGH86" s="188"/>
      <c r="AGI86" s="188"/>
      <c r="AGJ86" s="188"/>
      <c r="AGK86" s="188"/>
      <c r="AGL86" s="188"/>
      <c r="AGM86" s="188"/>
      <c r="AGN86" s="188"/>
      <c r="AGO86" s="188"/>
      <c r="AGP86" s="188"/>
      <c r="AGQ86" s="188"/>
      <c r="AGR86" s="188"/>
      <c r="AGS86" s="188"/>
      <c r="AGT86" s="188"/>
      <c r="AGU86" s="188"/>
      <c r="AGV86" s="188"/>
      <c r="AGW86" s="188"/>
      <c r="AGX86" s="188"/>
      <c r="AGY86" s="188"/>
      <c r="AGZ86" s="188"/>
      <c r="AHA86" s="188"/>
      <c r="AHB86" s="188"/>
      <c r="AHC86" s="188"/>
      <c r="AHD86" s="188"/>
      <c r="AHE86" s="188"/>
      <c r="AHF86" s="188"/>
      <c r="AHG86" s="188"/>
      <c r="AHH86" s="188"/>
      <c r="AHI86" s="188"/>
      <c r="AHJ86" s="188"/>
      <c r="AHK86" s="188"/>
      <c r="AHL86" s="188"/>
      <c r="AHM86" s="188"/>
      <c r="AHN86" s="188"/>
      <c r="AHO86" s="188"/>
      <c r="AHP86" s="188"/>
      <c r="AHQ86" s="188"/>
      <c r="AHR86" s="188"/>
      <c r="AHS86" s="188"/>
      <c r="AHT86" s="188"/>
      <c r="AHU86" s="188"/>
      <c r="AHV86" s="188"/>
      <c r="AHW86" s="188"/>
      <c r="AHX86" s="188"/>
      <c r="AHY86" s="188"/>
      <c r="AHZ86" s="188"/>
      <c r="AIA86" s="188"/>
      <c r="AIB86" s="188"/>
      <c r="AIC86" s="188"/>
      <c r="AID86" s="188"/>
      <c r="AIE86" s="188"/>
      <c r="AIF86" s="188"/>
      <c r="AIG86" s="188"/>
      <c r="AIH86" s="188"/>
      <c r="AII86" s="188"/>
      <c r="AIJ86" s="188"/>
      <c r="AIK86" s="188"/>
      <c r="AIL86" s="188"/>
      <c r="AIM86" s="188"/>
      <c r="AIN86" s="188"/>
      <c r="AIO86" s="188"/>
      <c r="AIP86" s="188"/>
      <c r="AIQ86" s="188"/>
      <c r="AIR86" s="188"/>
      <c r="AIS86" s="188"/>
      <c r="AIT86" s="188"/>
      <c r="AIU86" s="188"/>
      <c r="AIV86" s="188"/>
      <c r="AIW86" s="188"/>
      <c r="AIX86" s="188"/>
      <c r="AIY86" s="188"/>
      <c r="AIZ86" s="188"/>
      <c r="AJA86" s="188"/>
      <c r="AJB86" s="188"/>
      <c r="AJC86" s="188"/>
      <c r="AJD86" s="188"/>
      <c r="AJE86" s="188"/>
      <c r="AJF86" s="188"/>
      <c r="AJG86" s="188"/>
      <c r="AJH86" s="188"/>
      <c r="AJI86" s="188"/>
      <c r="AJJ86" s="188"/>
      <c r="AJK86" s="188"/>
      <c r="AJL86" s="188"/>
      <c r="AJM86" s="188"/>
      <c r="AJN86" s="188"/>
      <c r="AJO86" s="188"/>
      <c r="AJP86" s="188"/>
      <c r="AJQ86" s="188"/>
      <c r="AJR86" s="188"/>
      <c r="AJS86" s="188"/>
      <c r="AJT86" s="188"/>
      <c r="AJU86" s="188"/>
      <c r="AJV86" s="188"/>
      <c r="AJW86" s="188"/>
      <c r="AJX86" s="188"/>
      <c r="AJY86" s="188"/>
      <c r="AJZ86" s="188"/>
      <c r="AKA86" s="188"/>
      <c r="AKB86" s="188"/>
      <c r="AKC86" s="188"/>
      <c r="AKD86" s="188"/>
      <c r="AKE86" s="188"/>
      <c r="AKF86" s="188"/>
      <c r="AKG86" s="188"/>
      <c r="AKH86" s="188"/>
      <c r="AKI86" s="188"/>
      <c r="AKJ86" s="188"/>
      <c r="AKK86" s="188"/>
      <c r="AKL86" s="188"/>
      <c r="AKM86" s="188"/>
      <c r="AKN86" s="188"/>
      <c r="AKO86" s="188"/>
      <c r="AKP86" s="188"/>
      <c r="AKQ86" s="188"/>
      <c r="AKR86" s="188"/>
      <c r="AKS86" s="188"/>
      <c r="AKT86" s="188"/>
      <c r="AKU86" s="188"/>
      <c r="AKV86" s="188"/>
      <c r="AKW86" s="188"/>
      <c r="AKX86" s="188"/>
      <c r="AKY86" s="188"/>
      <c r="AKZ86" s="188"/>
      <c r="ALA86" s="188"/>
      <c r="ALB86" s="188"/>
      <c r="ALC86" s="188"/>
      <c r="ALD86" s="188"/>
      <c r="ALE86" s="188"/>
      <c r="ALF86" s="188"/>
      <c r="ALG86" s="188"/>
      <c r="ALH86" s="188"/>
      <c r="ALI86" s="188"/>
      <c r="ALJ86" s="188"/>
      <c r="ALK86" s="188"/>
      <c r="ALL86" s="188"/>
      <c r="ALM86" s="188"/>
      <c r="ALN86" s="188"/>
      <c r="ALO86" s="188"/>
      <c r="ALP86" s="188"/>
      <c r="ALQ86" s="188"/>
      <c r="ALR86" s="188"/>
      <c r="ALS86" s="188"/>
      <c r="ALT86" s="188"/>
      <c r="ALU86" s="188"/>
      <c r="ALV86" s="188"/>
      <c r="ALW86" s="188"/>
      <c r="ALX86" s="188"/>
      <c r="ALY86" s="188"/>
      <c r="ALZ86" s="188"/>
      <c r="AMA86" s="188"/>
      <c r="AMB86" s="188"/>
      <c r="AMC86" s="188"/>
      <c r="AMD86" s="188"/>
      <c r="AME86" s="188"/>
      <c r="AMF86" s="188"/>
      <c r="AMG86" s="188"/>
      <c r="AMH86" s="188"/>
      <c r="AMI86" s="188"/>
      <c r="AMJ86" s="188"/>
    </row>
    <row r="87" spans="1:1024" ht="15" x14ac:dyDescent="0.25">
      <c r="A87" s="179"/>
      <c r="B87" s="179"/>
      <c r="C87" s="179"/>
      <c r="D87" s="179"/>
      <c r="E87" s="179"/>
      <c r="F87" s="179"/>
      <c r="G87" s="179"/>
      <c r="H87" s="179"/>
      <c r="I87" s="179"/>
      <c r="J87" s="179"/>
      <c r="K87" s="179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188"/>
      <c r="CO87" s="188"/>
      <c r="CP87" s="188"/>
      <c r="CQ87" s="188"/>
      <c r="CR87" s="188"/>
      <c r="CS87" s="188"/>
      <c r="CT87" s="188"/>
      <c r="CU87" s="188"/>
      <c r="CV87" s="188"/>
      <c r="CW87" s="188"/>
      <c r="CX87" s="188"/>
      <c r="CY87" s="188"/>
      <c r="CZ87" s="188"/>
      <c r="DA87" s="188"/>
      <c r="DB87" s="188"/>
      <c r="DC87" s="188"/>
      <c r="DD87" s="188"/>
      <c r="DE87" s="188"/>
      <c r="DF87" s="188"/>
      <c r="DG87" s="188"/>
      <c r="DH87" s="188"/>
      <c r="DI87" s="188"/>
      <c r="DJ87" s="188"/>
      <c r="DK87" s="188"/>
      <c r="DL87" s="188"/>
      <c r="DM87" s="188"/>
      <c r="DN87" s="188"/>
      <c r="DO87" s="188"/>
      <c r="DP87" s="188"/>
      <c r="DQ87" s="188"/>
      <c r="DR87" s="188"/>
      <c r="DS87" s="188"/>
      <c r="DT87" s="188"/>
      <c r="DU87" s="188"/>
      <c r="DV87" s="188"/>
      <c r="DW87" s="188"/>
      <c r="DX87" s="188"/>
      <c r="DY87" s="188"/>
      <c r="DZ87" s="188"/>
      <c r="EA87" s="188"/>
      <c r="EB87" s="188"/>
      <c r="EC87" s="188"/>
      <c r="ED87" s="188"/>
      <c r="EE87" s="188"/>
      <c r="EF87" s="188"/>
      <c r="EG87" s="188"/>
      <c r="EH87" s="188"/>
      <c r="EI87" s="188"/>
      <c r="EJ87" s="188"/>
      <c r="EK87" s="188"/>
      <c r="EL87" s="188"/>
      <c r="EM87" s="188"/>
      <c r="EN87" s="188"/>
      <c r="EO87" s="188"/>
      <c r="EP87" s="188"/>
      <c r="EQ87" s="188"/>
      <c r="ER87" s="188"/>
      <c r="ES87" s="188"/>
      <c r="ET87" s="188"/>
      <c r="EU87" s="188"/>
      <c r="EV87" s="188"/>
      <c r="EW87" s="188"/>
      <c r="EX87" s="188"/>
      <c r="EY87" s="188"/>
      <c r="EZ87" s="188"/>
      <c r="FA87" s="188"/>
      <c r="FB87" s="188"/>
      <c r="FC87" s="188"/>
      <c r="FD87" s="188"/>
      <c r="FE87" s="188"/>
      <c r="FF87" s="188"/>
      <c r="FG87" s="188"/>
      <c r="FH87" s="188"/>
      <c r="FI87" s="188"/>
      <c r="FJ87" s="188"/>
      <c r="FK87" s="188"/>
      <c r="FL87" s="188"/>
      <c r="FM87" s="188"/>
      <c r="FN87" s="188"/>
      <c r="FO87" s="188"/>
      <c r="FP87" s="188"/>
      <c r="FQ87" s="188"/>
      <c r="FR87" s="188"/>
      <c r="FS87" s="188"/>
      <c r="FT87" s="188"/>
      <c r="FU87" s="188"/>
      <c r="FV87" s="188"/>
      <c r="FW87" s="188"/>
      <c r="FX87" s="188"/>
      <c r="FY87" s="188"/>
      <c r="FZ87" s="188"/>
      <c r="GA87" s="188"/>
      <c r="GB87" s="188"/>
      <c r="GC87" s="188"/>
      <c r="GD87" s="188"/>
      <c r="GE87" s="188"/>
      <c r="GF87" s="188"/>
      <c r="GG87" s="188"/>
      <c r="GH87" s="188"/>
      <c r="GI87" s="188"/>
      <c r="GJ87" s="188"/>
      <c r="GK87" s="188"/>
      <c r="GL87" s="188"/>
      <c r="GM87" s="188"/>
      <c r="GN87" s="188"/>
      <c r="GO87" s="188"/>
      <c r="GP87" s="188"/>
      <c r="GQ87" s="188"/>
      <c r="GR87" s="188"/>
      <c r="GS87" s="188"/>
      <c r="GT87" s="188"/>
      <c r="GU87" s="188"/>
      <c r="GV87" s="188"/>
      <c r="GW87" s="188"/>
      <c r="GX87" s="188"/>
      <c r="GY87" s="188"/>
      <c r="GZ87" s="188"/>
      <c r="HA87" s="188"/>
      <c r="HB87" s="188"/>
      <c r="HC87" s="188"/>
      <c r="HD87" s="188"/>
      <c r="HE87" s="188"/>
      <c r="HF87" s="188"/>
      <c r="HG87" s="188"/>
      <c r="HH87" s="188"/>
      <c r="HI87" s="188"/>
      <c r="HJ87" s="188"/>
      <c r="HK87" s="188"/>
      <c r="HL87" s="188"/>
      <c r="HM87" s="188"/>
      <c r="HN87" s="188"/>
      <c r="HO87" s="188"/>
      <c r="HP87" s="188"/>
      <c r="HQ87" s="188"/>
      <c r="HR87" s="188"/>
      <c r="HS87" s="188"/>
      <c r="HT87" s="188"/>
      <c r="HU87" s="188"/>
      <c r="HV87" s="188"/>
      <c r="HW87" s="188"/>
      <c r="HX87" s="188"/>
      <c r="HY87" s="188"/>
      <c r="HZ87" s="188"/>
      <c r="IA87" s="188"/>
      <c r="IB87" s="188"/>
      <c r="IC87" s="188"/>
      <c r="ID87" s="188"/>
      <c r="IE87" s="188"/>
      <c r="IF87" s="188"/>
      <c r="IG87" s="188"/>
      <c r="IH87" s="188"/>
      <c r="II87" s="188"/>
      <c r="IJ87" s="188"/>
      <c r="IK87" s="188"/>
      <c r="IL87" s="188"/>
      <c r="IM87" s="188"/>
      <c r="IN87" s="188"/>
      <c r="IO87" s="188"/>
      <c r="IP87" s="188"/>
      <c r="IQ87" s="188"/>
      <c r="IR87" s="188"/>
      <c r="IS87" s="188"/>
      <c r="IT87" s="188"/>
      <c r="IU87" s="188"/>
      <c r="IV87" s="188"/>
      <c r="IW87" s="188"/>
      <c r="IX87" s="188"/>
      <c r="IY87" s="188"/>
      <c r="IZ87" s="188"/>
      <c r="JA87" s="188"/>
      <c r="JB87" s="188"/>
      <c r="JC87" s="188"/>
      <c r="JD87" s="188"/>
      <c r="JE87" s="188"/>
      <c r="JF87" s="188"/>
      <c r="JG87" s="188"/>
      <c r="JH87" s="188"/>
      <c r="JI87" s="188"/>
      <c r="JJ87" s="188"/>
      <c r="JK87" s="188"/>
      <c r="JL87" s="188"/>
      <c r="JM87" s="188"/>
      <c r="JN87" s="188"/>
      <c r="JO87" s="188"/>
      <c r="JP87" s="188"/>
      <c r="JQ87" s="188"/>
      <c r="JR87" s="188"/>
      <c r="JS87" s="188"/>
      <c r="JT87" s="188"/>
      <c r="JU87" s="188"/>
      <c r="JV87" s="188"/>
      <c r="JW87" s="188"/>
      <c r="JX87" s="188"/>
      <c r="JY87" s="188"/>
      <c r="JZ87" s="188"/>
      <c r="KA87" s="188"/>
      <c r="KB87" s="188"/>
      <c r="KC87" s="188"/>
      <c r="KD87" s="188"/>
      <c r="KE87" s="188"/>
      <c r="KF87" s="188"/>
      <c r="KG87" s="188"/>
      <c r="KH87" s="188"/>
      <c r="KI87" s="188"/>
      <c r="KJ87" s="188"/>
      <c r="KK87" s="188"/>
      <c r="KL87" s="188"/>
      <c r="KM87" s="188"/>
      <c r="KN87" s="188"/>
      <c r="KO87" s="188"/>
      <c r="KP87" s="188"/>
      <c r="KQ87" s="188"/>
      <c r="KR87" s="188"/>
      <c r="KS87" s="188"/>
      <c r="KT87" s="188"/>
      <c r="KU87" s="188"/>
      <c r="KV87" s="188"/>
      <c r="KW87" s="188"/>
      <c r="KX87" s="188"/>
      <c r="KY87" s="188"/>
      <c r="KZ87" s="188"/>
      <c r="LA87" s="188"/>
      <c r="LB87" s="188"/>
      <c r="LC87" s="188"/>
      <c r="LD87" s="188"/>
      <c r="LE87" s="188"/>
      <c r="LF87" s="188"/>
      <c r="LG87" s="188"/>
      <c r="LH87" s="188"/>
      <c r="LI87" s="188"/>
      <c r="LJ87" s="188"/>
      <c r="LK87" s="188"/>
      <c r="LL87" s="188"/>
      <c r="LM87" s="188"/>
      <c r="LN87" s="188"/>
      <c r="LO87" s="188"/>
      <c r="LP87" s="188"/>
      <c r="LQ87" s="188"/>
      <c r="LR87" s="188"/>
      <c r="LS87" s="188"/>
      <c r="LT87" s="188"/>
      <c r="LU87" s="188"/>
      <c r="LV87" s="188"/>
      <c r="LW87" s="188"/>
      <c r="LX87" s="188"/>
      <c r="LY87" s="188"/>
      <c r="LZ87" s="188"/>
      <c r="MA87" s="188"/>
      <c r="MB87" s="188"/>
      <c r="MC87" s="188"/>
      <c r="MD87" s="188"/>
      <c r="ME87" s="188"/>
      <c r="MF87" s="188"/>
      <c r="MG87" s="188"/>
      <c r="MH87" s="188"/>
      <c r="MI87" s="188"/>
      <c r="MJ87" s="188"/>
      <c r="MK87" s="188"/>
      <c r="ML87" s="188"/>
      <c r="MM87" s="188"/>
      <c r="MN87" s="188"/>
      <c r="MO87" s="188"/>
      <c r="MP87" s="188"/>
      <c r="MQ87" s="188"/>
      <c r="MR87" s="188"/>
      <c r="MS87" s="188"/>
      <c r="MT87" s="188"/>
      <c r="MU87" s="188"/>
      <c r="MV87" s="188"/>
      <c r="MW87" s="188"/>
      <c r="MX87" s="188"/>
      <c r="MY87" s="188"/>
      <c r="MZ87" s="188"/>
      <c r="NA87" s="188"/>
      <c r="NB87" s="188"/>
      <c r="NC87" s="188"/>
      <c r="ND87" s="188"/>
      <c r="NE87" s="188"/>
      <c r="NF87" s="188"/>
      <c r="NG87" s="188"/>
      <c r="NH87" s="188"/>
      <c r="NI87" s="188"/>
      <c r="NJ87" s="188"/>
      <c r="NK87" s="188"/>
      <c r="NL87" s="188"/>
      <c r="NM87" s="188"/>
      <c r="NN87" s="188"/>
      <c r="NO87" s="188"/>
      <c r="NP87" s="188"/>
      <c r="NQ87" s="188"/>
      <c r="NR87" s="188"/>
      <c r="NS87" s="188"/>
      <c r="NT87" s="188"/>
      <c r="NU87" s="188"/>
      <c r="NV87" s="188"/>
      <c r="NW87" s="188"/>
      <c r="NX87" s="188"/>
      <c r="NY87" s="188"/>
      <c r="NZ87" s="188"/>
      <c r="OA87" s="188"/>
      <c r="OB87" s="188"/>
      <c r="OC87" s="188"/>
      <c r="OD87" s="188"/>
      <c r="OE87" s="188"/>
      <c r="OF87" s="188"/>
      <c r="OG87" s="188"/>
      <c r="OH87" s="188"/>
      <c r="OI87" s="188"/>
      <c r="OJ87" s="188"/>
      <c r="OK87" s="188"/>
      <c r="OL87" s="188"/>
      <c r="OM87" s="188"/>
      <c r="ON87" s="188"/>
      <c r="OO87" s="188"/>
      <c r="OP87" s="188"/>
      <c r="OQ87" s="188"/>
      <c r="OR87" s="188"/>
      <c r="OS87" s="188"/>
      <c r="OT87" s="188"/>
      <c r="OU87" s="188"/>
      <c r="OV87" s="188"/>
      <c r="OW87" s="188"/>
      <c r="OX87" s="188"/>
      <c r="OY87" s="188"/>
      <c r="OZ87" s="188"/>
      <c r="PA87" s="188"/>
      <c r="PB87" s="188"/>
      <c r="PC87" s="188"/>
      <c r="PD87" s="188"/>
      <c r="PE87" s="188"/>
      <c r="PF87" s="188"/>
      <c r="PG87" s="188"/>
      <c r="PH87" s="188"/>
      <c r="PI87" s="188"/>
      <c r="PJ87" s="188"/>
      <c r="PK87" s="188"/>
      <c r="PL87" s="188"/>
      <c r="PM87" s="188"/>
      <c r="PN87" s="188"/>
      <c r="PO87" s="188"/>
      <c r="PP87" s="188"/>
      <c r="PQ87" s="188"/>
      <c r="PR87" s="188"/>
      <c r="PS87" s="188"/>
      <c r="PT87" s="188"/>
      <c r="PU87" s="188"/>
      <c r="PV87" s="188"/>
      <c r="PW87" s="188"/>
      <c r="PX87" s="188"/>
      <c r="PY87" s="188"/>
      <c r="PZ87" s="188"/>
      <c r="QA87" s="188"/>
      <c r="QB87" s="188"/>
      <c r="QC87" s="188"/>
      <c r="QD87" s="188"/>
      <c r="QE87" s="188"/>
      <c r="QF87" s="188"/>
      <c r="QG87" s="188"/>
      <c r="QH87" s="188"/>
      <c r="QI87" s="188"/>
      <c r="QJ87" s="188"/>
      <c r="QK87" s="188"/>
      <c r="QL87" s="188"/>
      <c r="QM87" s="188"/>
      <c r="QN87" s="188"/>
      <c r="QO87" s="188"/>
      <c r="QP87" s="188"/>
      <c r="QQ87" s="188"/>
      <c r="QR87" s="188"/>
      <c r="QS87" s="188"/>
      <c r="QT87" s="188"/>
      <c r="QU87" s="188"/>
      <c r="QV87" s="188"/>
      <c r="QW87" s="188"/>
      <c r="QX87" s="188"/>
      <c r="QY87" s="188"/>
      <c r="QZ87" s="188"/>
      <c r="RA87" s="188"/>
      <c r="RB87" s="188"/>
      <c r="RC87" s="188"/>
      <c r="RD87" s="188"/>
      <c r="RE87" s="188"/>
      <c r="RF87" s="188"/>
      <c r="RG87" s="188"/>
      <c r="RH87" s="188"/>
      <c r="RI87" s="188"/>
      <c r="RJ87" s="188"/>
      <c r="RK87" s="188"/>
      <c r="RL87" s="188"/>
      <c r="RM87" s="188"/>
      <c r="RN87" s="188"/>
      <c r="RO87" s="188"/>
      <c r="RP87" s="188"/>
      <c r="RQ87" s="188"/>
      <c r="RR87" s="188"/>
      <c r="RS87" s="188"/>
      <c r="RT87" s="188"/>
      <c r="RU87" s="188"/>
      <c r="RV87" s="188"/>
      <c r="RW87" s="188"/>
      <c r="RX87" s="188"/>
      <c r="RY87" s="188"/>
      <c r="RZ87" s="188"/>
      <c r="SA87" s="188"/>
      <c r="SB87" s="188"/>
      <c r="SC87" s="188"/>
      <c r="SD87" s="188"/>
      <c r="SE87" s="188"/>
      <c r="SF87" s="188"/>
      <c r="SG87" s="188"/>
      <c r="SH87" s="188"/>
      <c r="SI87" s="188"/>
      <c r="SJ87" s="188"/>
      <c r="SK87" s="188"/>
      <c r="SL87" s="188"/>
      <c r="SM87" s="188"/>
      <c r="SN87" s="188"/>
      <c r="SO87" s="188"/>
      <c r="SP87" s="188"/>
      <c r="SQ87" s="188"/>
      <c r="SR87" s="188"/>
      <c r="SS87" s="188"/>
      <c r="ST87" s="188"/>
      <c r="SU87" s="188"/>
      <c r="SV87" s="188"/>
      <c r="SW87" s="188"/>
      <c r="SX87" s="188"/>
      <c r="SY87" s="188"/>
      <c r="SZ87" s="188"/>
      <c r="TA87" s="188"/>
      <c r="TB87" s="188"/>
      <c r="TC87" s="188"/>
      <c r="TD87" s="188"/>
      <c r="TE87" s="188"/>
      <c r="TF87" s="188"/>
      <c r="TG87" s="188"/>
      <c r="TH87" s="188"/>
      <c r="TI87" s="188"/>
      <c r="TJ87" s="188"/>
      <c r="TK87" s="188"/>
      <c r="TL87" s="188"/>
      <c r="TM87" s="188"/>
      <c r="TN87" s="188"/>
      <c r="TO87" s="188"/>
      <c r="TP87" s="188"/>
      <c r="TQ87" s="188"/>
      <c r="TR87" s="188"/>
      <c r="TS87" s="188"/>
      <c r="TT87" s="188"/>
      <c r="TU87" s="188"/>
      <c r="TV87" s="188"/>
      <c r="TW87" s="188"/>
      <c r="TX87" s="188"/>
      <c r="TY87" s="188"/>
      <c r="TZ87" s="188"/>
      <c r="UA87" s="188"/>
      <c r="UB87" s="188"/>
      <c r="UC87" s="188"/>
      <c r="UD87" s="188"/>
      <c r="UE87" s="188"/>
      <c r="UF87" s="188"/>
      <c r="UG87" s="188"/>
      <c r="UH87" s="188"/>
      <c r="UI87" s="188"/>
      <c r="UJ87" s="188"/>
      <c r="UK87" s="188"/>
      <c r="UL87" s="188"/>
      <c r="UM87" s="188"/>
      <c r="UN87" s="188"/>
      <c r="UO87" s="188"/>
      <c r="UP87" s="188"/>
      <c r="UQ87" s="188"/>
      <c r="UR87" s="188"/>
      <c r="US87" s="188"/>
      <c r="UT87" s="188"/>
      <c r="UU87" s="188"/>
      <c r="UV87" s="188"/>
      <c r="UW87" s="188"/>
      <c r="UX87" s="188"/>
      <c r="UY87" s="188"/>
      <c r="UZ87" s="188"/>
      <c r="VA87" s="188"/>
      <c r="VB87" s="188"/>
      <c r="VC87" s="188"/>
      <c r="VD87" s="188"/>
      <c r="VE87" s="188"/>
      <c r="VF87" s="188"/>
      <c r="VG87" s="188"/>
      <c r="VH87" s="188"/>
      <c r="VI87" s="188"/>
      <c r="VJ87" s="188"/>
      <c r="VK87" s="188"/>
      <c r="VL87" s="188"/>
      <c r="VM87" s="188"/>
      <c r="VN87" s="188"/>
      <c r="VO87" s="188"/>
      <c r="VP87" s="188"/>
      <c r="VQ87" s="188"/>
      <c r="VR87" s="188"/>
      <c r="VS87" s="188"/>
      <c r="VT87" s="188"/>
      <c r="VU87" s="188"/>
      <c r="VV87" s="188"/>
      <c r="VW87" s="188"/>
      <c r="VX87" s="188"/>
      <c r="VY87" s="188"/>
      <c r="VZ87" s="188"/>
      <c r="WA87" s="188"/>
      <c r="WB87" s="188"/>
      <c r="WC87" s="188"/>
      <c r="WD87" s="188"/>
      <c r="WE87" s="188"/>
      <c r="WF87" s="188"/>
      <c r="WG87" s="188"/>
      <c r="WH87" s="188"/>
      <c r="WI87" s="188"/>
      <c r="WJ87" s="188"/>
      <c r="WK87" s="188"/>
      <c r="WL87" s="188"/>
      <c r="WM87" s="188"/>
      <c r="WN87" s="188"/>
      <c r="WO87" s="188"/>
      <c r="WP87" s="188"/>
      <c r="WQ87" s="188"/>
      <c r="WR87" s="188"/>
      <c r="WS87" s="188"/>
      <c r="WT87" s="188"/>
      <c r="WU87" s="188"/>
      <c r="WV87" s="188"/>
      <c r="WW87" s="188"/>
      <c r="WX87" s="188"/>
      <c r="WY87" s="188"/>
      <c r="WZ87" s="188"/>
      <c r="XA87" s="188"/>
      <c r="XB87" s="188"/>
      <c r="XC87" s="188"/>
      <c r="XD87" s="188"/>
      <c r="XE87" s="188"/>
      <c r="XF87" s="188"/>
      <c r="XG87" s="188"/>
      <c r="XH87" s="188"/>
      <c r="XI87" s="188"/>
      <c r="XJ87" s="188"/>
      <c r="XK87" s="188"/>
      <c r="XL87" s="188"/>
      <c r="XM87" s="188"/>
      <c r="XN87" s="188"/>
      <c r="XO87" s="188"/>
      <c r="XP87" s="188"/>
      <c r="XQ87" s="188"/>
      <c r="XR87" s="188"/>
      <c r="XS87" s="188"/>
      <c r="XT87" s="188"/>
      <c r="XU87" s="188"/>
      <c r="XV87" s="188"/>
      <c r="XW87" s="188"/>
      <c r="XX87" s="188"/>
      <c r="XY87" s="188"/>
      <c r="XZ87" s="188"/>
      <c r="YA87" s="188"/>
      <c r="YB87" s="188"/>
      <c r="YC87" s="188"/>
      <c r="YD87" s="188"/>
      <c r="YE87" s="188"/>
      <c r="YF87" s="188"/>
      <c r="YG87" s="188"/>
      <c r="YH87" s="188"/>
      <c r="YI87" s="188"/>
      <c r="YJ87" s="188"/>
      <c r="YK87" s="188"/>
      <c r="YL87" s="188"/>
      <c r="YM87" s="188"/>
      <c r="YN87" s="188"/>
      <c r="YO87" s="188"/>
      <c r="YP87" s="188"/>
      <c r="YQ87" s="188"/>
      <c r="YR87" s="188"/>
      <c r="YS87" s="188"/>
      <c r="YT87" s="188"/>
      <c r="YU87" s="188"/>
      <c r="YV87" s="188"/>
      <c r="YW87" s="188"/>
      <c r="YX87" s="188"/>
      <c r="YY87" s="188"/>
      <c r="YZ87" s="188"/>
      <c r="ZA87" s="188"/>
      <c r="ZB87" s="188"/>
      <c r="ZC87" s="188"/>
      <c r="ZD87" s="188"/>
      <c r="ZE87" s="188"/>
      <c r="ZF87" s="188"/>
      <c r="ZG87" s="188"/>
      <c r="ZH87" s="188"/>
      <c r="ZI87" s="188"/>
      <c r="ZJ87" s="188"/>
      <c r="ZK87" s="188"/>
      <c r="ZL87" s="188"/>
      <c r="ZM87" s="188"/>
      <c r="ZN87" s="188"/>
      <c r="ZO87" s="188"/>
      <c r="ZP87" s="188"/>
      <c r="ZQ87" s="188"/>
      <c r="ZR87" s="188"/>
      <c r="ZS87" s="188"/>
      <c r="ZT87" s="188"/>
      <c r="ZU87" s="188"/>
      <c r="ZV87" s="188"/>
      <c r="ZW87" s="188"/>
      <c r="ZX87" s="188"/>
      <c r="ZY87" s="188"/>
      <c r="ZZ87" s="188"/>
      <c r="AAA87" s="188"/>
      <c r="AAB87" s="188"/>
      <c r="AAC87" s="188"/>
      <c r="AAD87" s="188"/>
      <c r="AAE87" s="188"/>
      <c r="AAF87" s="188"/>
      <c r="AAG87" s="188"/>
      <c r="AAH87" s="188"/>
      <c r="AAI87" s="188"/>
      <c r="AAJ87" s="188"/>
      <c r="AAK87" s="188"/>
      <c r="AAL87" s="188"/>
      <c r="AAM87" s="188"/>
      <c r="AAN87" s="188"/>
      <c r="AAO87" s="188"/>
      <c r="AAP87" s="188"/>
      <c r="AAQ87" s="188"/>
      <c r="AAR87" s="188"/>
      <c r="AAS87" s="188"/>
      <c r="AAT87" s="188"/>
      <c r="AAU87" s="188"/>
      <c r="AAV87" s="188"/>
      <c r="AAW87" s="188"/>
      <c r="AAX87" s="188"/>
      <c r="AAY87" s="188"/>
      <c r="AAZ87" s="188"/>
      <c r="ABA87" s="188"/>
      <c r="ABB87" s="188"/>
      <c r="ABC87" s="188"/>
      <c r="ABD87" s="188"/>
      <c r="ABE87" s="188"/>
      <c r="ABF87" s="188"/>
      <c r="ABG87" s="188"/>
      <c r="ABH87" s="188"/>
      <c r="ABI87" s="188"/>
      <c r="ABJ87" s="188"/>
      <c r="ABK87" s="188"/>
      <c r="ABL87" s="188"/>
      <c r="ABM87" s="188"/>
      <c r="ABN87" s="188"/>
      <c r="ABO87" s="188"/>
      <c r="ABP87" s="188"/>
      <c r="ABQ87" s="188"/>
      <c r="ABR87" s="188"/>
      <c r="ABS87" s="188"/>
      <c r="ABT87" s="188"/>
      <c r="ABU87" s="188"/>
      <c r="ABV87" s="188"/>
      <c r="ABW87" s="188"/>
      <c r="ABX87" s="188"/>
      <c r="ABY87" s="188"/>
      <c r="ABZ87" s="188"/>
      <c r="ACA87" s="188"/>
      <c r="ACB87" s="188"/>
      <c r="ACC87" s="188"/>
      <c r="ACD87" s="188"/>
      <c r="ACE87" s="188"/>
      <c r="ACF87" s="188"/>
      <c r="ACG87" s="188"/>
      <c r="ACH87" s="188"/>
      <c r="ACI87" s="188"/>
      <c r="ACJ87" s="188"/>
      <c r="ACK87" s="188"/>
      <c r="ACL87" s="188"/>
      <c r="ACM87" s="188"/>
      <c r="ACN87" s="188"/>
      <c r="ACO87" s="188"/>
      <c r="ACP87" s="188"/>
      <c r="ACQ87" s="188"/>
      <c r="ACR87" s="188"/>
      <c r="ACS87" s="188"/>
      <c r="ACT87" s="188"/>
      <c r="ACU87" s="188"/>
      <c r="ACV87" s="188"/>
      <c r="ACW87" s="188"/>
      <c r="ACX87" s="188"/>
      <c r="ACY87" s="188"/>
      <c r="ACZ87" s="188"/>
      <c r="ADA87" s="188"/>
      <c r="ADB87" s="188"/>
      <c r="ADC87" s="188"/>
      <c r="ADD87" s="188"/>
      <c r="ADE87" s="188"/>
      <c r="ADF87" s="188"/>
      <c r="ADG87" s="188"/>
      <c r="ADH87" s="188"/>
      <c r="ADI87" s="188"/>
      <c r="ADJ87" s="188"/>
      <c r="ADK87" s="188"/>
      <c r="ADL87" s="188"/>
      <c r="ADM87" s="188"/>
      <c r="ADN87" s="188"/>
      <c r="ADO87" s="188"/>
      <c r="ADP87" s="188"/>
      <c r="ADQ87" s="188"/>
      <c r="ADR87" s="188"/>
      <c r="ADS87" s="188"/>
      <c r="ADT87" s="188"/>
      <c r="ADU87" s="188"/>
      <c r="ADV87" s="188"/>
      <c r="ADW87" s="188"/>
      <c r="ADX87" s="188"/>
      <c r="ADY87" s="188"/>
      <c r="ADZ87" s="188"/>
      <c r="AEA87" s="188"/>
      <c r="AEB87" s="188"/>
      <c r="AEC87" s="188"/>
      <c r="AED87" s="188"/>
      <c r="AEE87" s="188"/>
      <c r="AEF87" s="188"/>
      <c r="AEG87" s="188"/>
      <c r="AEH87" s="188"/>
      <c r="AEI87" s="188"/>
      <c r="AEJ87" s="188"/>
      <c r="AEK87" s="188"/>
      <c r="AEL87" s="188"/>
      <c r="AEM87" s="188"/>
      <c r="AEN87" s="188"/>
      <c r="AEO87" s="188"/>
      <c r="AEP87" s="188"/>
      <c r="AEQ87" s="188"/>
      <c r="AER87" s="188"/>
      <c r="AES87" s="188"/>
      <c r="AET87" s="188"/>
      <c r="AEU87" s="188"/>
      <c r="AEV87" s="188"/>
      <c r="AEW87" s="188"/>
      <c r="AEX87" s="188"/>
      <c r="AEY87" s="188"/>
      <c r="AEZ87" s="188"/>
      <c r="AFA87" s="188"/>
      <c r="AFB87" s="188"/>
      <c r="AFC87" s="188"/>
      <c r="AFD87" s="188"/>
      <c r="AFE87" s="188"/>
      <c r="AFF87" s="188"/>
      <c r="AFG87" s="188"/>
      <c r="AFH87" s="188"/>
      <c r="AFI87" s="188"/>
      <c r="AFJ87" s="188"/>
      <c r="AFK87" s="188"/>
      <c r="AFL87" s="188"/>
      <c r="AFM87" s="188"/>
      <c r="AFN87" s="188"/>
      <c r="AFO87" s="188"/>
      <c r="AFP87" s="188"/>
      <c r="AFQ87" s="188"/>
      <c r="AFR87" s="188"/>
      <c r="AFS87" s="188"/>
      <c r="AFT87" s="188"/>
      <c r="AFU87" s="188"/>
      <c r="AFV87" s="188"/>
      <c r="AFW87" s="188"/>
      <c r="AFX87" s="188"/>
      <c r="AFY87" s="188"/>
      <c r="AFZ87" s="188"/>
      <c r="AGA87" s="188"/>
      <c r="AGB87" s="188"/>
      <c r="AGC87" s="188"/>
      <c r="AGD87" s="188"/>
      <c r="AGE87" s="188"/>
      <c r="AGF87" s="188"/>
      <c r="AGG87" s="188"/>
      <c r="AGH87" s="188"/>
      <c r="AGI87" s="188"/>
      <c r="AGJ87" s="188"/>
      <c r="AGK87" s="188"/>
      <c r="AGL87" s="188"/>
      <c r="AGM87" s="188"/>
      <c r="AGN87" s="188"/>
      <c r="AGO87" s="188"/>
      <c r="AGP87" s="188"/>
      <c r="AGQ87" s="188"/>
      <c r="AGR87" s="188"/>
      <c r="AGS87" s="188"/>
      <c r="AGT87" s="188"/>
      <c r="AGU87" s="188"/>
      <c r="AGV87" s="188"/>
      <c r="AGW87" s="188"/>
      <c r="AGX87" s="188"/>
      <c r="AGY87" s="188"/>
      <c r="AGZ87" s="188"/>
      <c r="AHA87" s="188"/>
      <c r="AHB87" s="188"/>
      <c r="AHC87" s="188"/>
      <c r="AHD87" s="188"/>
      <c r="AHE87" s="188"/>
      <c r="AHF87" s="188"/>
      <c r="AHG87" s="188"/>
      <c r="AHH87" s="188"/>
      <c r="AHI87" s="188"/>
      <c r="AHJ87" s="188"/>
      <c r="AHK87" s="188"/>
      <c r="AHL87" s="188"/>
      <c r="AHM87" s="188"/>
      <c r="AHN87" s="188"/>
      <c r="AHO87" s="188"/>
      <c r="AHP87" s="188"/>
      <c r="AHQ87" s="188"/>
      <c r="AHR87" s="188"/>
      <c r="AHS87" s="188"/>
      <c r="AHT87" s="188"/>
      <c r="AHU87" s="188"/>
      <c r="AHV87" s="188"/>
      <c r="AHW87" s="188"/>
      <c r="AHX87" s="188"/>
      <c r="AHY87" s="188"/>
      <c r="AHZ87" s="188"/>
      <c r="AIA87" s="188"/>
      <c r="AIB87" s="188"/>
      <c r="AIC87" s="188"/>
      <c r="AID87" s="188"/>
      <c r="AIE87" s="188"/>
      <c r="AIF87" s="188"/>
      <c r="AIG87" s="188"/>
      <c r="AIH87" s="188"/>
      <c r="AII87" s="188"/>
      <c r="AIJ87" s="188"/>
      <c r="AIK87" s="188"/>
      <c r="AIL87" s="188"/>
      <c r="AIM87" s="188"/>
      <c r="AIN87" s="188"/>
      <c r="AIO87" s="188"/>
      <c r="AIP87" s="188"/>
      <c r="AIQ87" s="188"/>
      <c r="AIR87" s="188"/>
      <c r="AIS87" s="188"/>
      <c r="AIT87" s="188"/>
      <c r="AIU87" s="188"/>
      <c r="AIV87" s="188"/>
      <c r="AIW87" s="188"/>
      <c r="AIX87" s="188"/>
      <c r="AIY87" s="188"/>
      <c r="AIZ87" s="188"/>
      <c r="AJA87" s="188"/>
      <c r="AJB87" s="188"/>
      <c r="AJC87" s="188"/>
      <c r="AJD87" s="188"/>
      <c r="AJE87" s="188"/>
      <c r="AJF87" s="188"/>
      <c r="AJG87" s="188"/>
      <c r="AJH87" s="188"/>
      <c r="AJI87" s="188"/>
      <c r="AJJ87" s="188"/>
      <c r="AJK87" s="188"/>
      <c r="AJL87" s="188"/>
      <c r="AJM87" s="188"/>
      <c r="AJN87" s="188"/>
      <c r="AJO87" s="188"/>
      <c r="AJP87" s="188"/>
      <c r="AJQ87" s="188"/>
      <c r="AJR87" s="188"/>
      <c r="AJS87" s="188"/>
      <c r="AJT87" s="188"/>
      <c r="AJU87" s="188"/>
      <c r="AJV87" s="188"/>
      <c r="AJW87" s="188"/>
      <c r="AJX87" s="188"/>
      <c r="AJY87" s="188"/>
      <c r="AJZ87" s="188"/>
      <c r="AKA87" s="188"/>
      <c r="AKB87" s="188"/>
      <c r="AKC87" s="188"/>
      <c r="AKD87" s="188"/>
      <c r="AKE87" s="188"/>
      <c r="AKF87" s="188"/>
      <c r="AKG87" s="188"/>
      <c r="AKH87" s="188"/>
      <c r="AKI87" s="188"/>
      <c r="AKJ87" s="188"/>
      <c r="AKK87" s="188"/>
      <c r="AKL87" s="188"/>
      <c r="AKM87" s="188"/>
      <c r="AKN87" s="188"/>
      <c r="AKO87" s="188"/>
      <c r="AKP87" s="188"/>
      <c r="AKQ87" s="188"/>
      <c r="AKR87" s="188"/>
      <c r="AKS87" s="188"/>
      <c r="AKT87" s="188"/>
      <c r="AKU87" s="188"/>
      <c r="AKV87" s="188"/>
      <c r="AKW87" s="188"/>
      <c r="AKX87" s="188"/>
      <c r="AKY87" s="188"/>
      <c r="AKZ87" s="188"/>
      <c r="ALA87" s="188"/>
      <c r="ALB87" s="188"/>
      <c r="ALC87" s="188"/>
      <c r="ALD87" s="188"/>
      <c r="ALE87" s="188"/>
      <c r="ALF87" s="188"/>
      <c r="ALG87" s="188"/>
      <c r="ALH87" s="188"/>
      <c r="ALI87" s="188"/>
      <c r="ALJ87" s="188"/>
      <c r="ALK87" s="188"/>
      <c r="ALL87" s="188"/>
      <c r="ALM87" s="188"/>
      <c r="ALN87" s="188"/>
      <c r="ALO87" s="188"/>
      <c r="ALP87" s="188"/>
      <c r="ALQ87" s="188"/>
      <c r="ALR87" s="188"/>
      <c r="ALS87" s="188"/>
      <c r="ALT87" s="188"/>
      <c r="ALU87" s="188"/>
      <c r="ALV87" s="188"/>
      <c r="ALW87" s="188"/>
      <c r="ALX87" s="188"/>
      <c r="ALY87" s="188"/>
      <c r="ALZ87" s="188"/>
      <c r="AMA87" s="188"/>
      <c r="AMB87" s="188"/>
      <c r="AMC87" s="188"/>
      <c r="AMD87" s="188"/>
      <c r="AME87" s="188"/>
      <c r="AMF87" s="188"/>
      <c r="AMG87" s="188"/>
      <c r="AMH87" s="188"/>
      <c r="AMI87" s="188"/>
      <c r="AMJ87" s="188"/>
    </row>
    <row r="88" spans="1:1024" ht="15" x14ac:dyDescent="0.25">
      <c r="A88" s="179"/>
      <c r="B88" s="179"/>
      <c r="C88" s="179"/>
      <c r="D88" s="179"/>
      <c r="E88" s="179"/>
      <c r="F88" s="179"/>
      <c r="G88" s="179"/>
      <c r="H88" s="179"/>
      <c r="I88" s="179"/>
      <c r="J88" s="181"/>
      <c r="K88" s="176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88"/>
      <c r="DX88" s="188"/>
      <c r="DY88" s="188"/>
      <c r="DZ88" s="188"/>
      <c r="EA88" s="188"/>
      <c r="EB88" s="188"/>
      <c r="EC88" s="188"/>
      <c r="ED88" s="188"/>
      <c r="EE88" s="188"/>
      <c r="EF88" s="188"/>
      <c r="EG88" s="188"/>
      <c r="EH88" s="188"/>
      <c r="EI88" s="188"/>
      <c r="EJ88" s="188"/>
      <c r="EK88" s="188"/>
      <c r="EL88" s="188"/>
      <c r="EM88" s="188"/>
      <c r="EN88" s="188"/>
      <c r="EO88" s="188"/>
      <c r="EP88" s="188"/>
      <c r="EQ88" s="188"/>
      <c r="ER88" s="188"/>
      <c r="ES88" s="188"/>
      <c r="ET88" s="188"/>
      <c r="EU88" s="188"/>
      <c r="EV88" s="188"/>
      <c r="EW88" s="188"/>
      <c r="EX88" s="188"/>
      <c r="EY88" s="188"/>
      <c r="EZ88" s="188"/>
      <c r="FA88" s="188"/>
      <c r="FB88" s="188"/>
      <c r="FC88" s="188"/>
      <c r="FD88" s="188"/>
      <c r="FE88" s="188"/>
      <c r="FF88" s="188"/>
      <c r="FG88" s="188"/>
      <c r="FH88" s="188"/>
      <c r="FI88" s="188"/>
      <c r="FJ88" s="188"/>
      <c r="FK88" s="188"/>
      <c r="FL88" s="188"/>
      <c r="FM88" s="188"/>
      <c r="FN88" s="188"/>
      <c r="FO88" s="188"/>
      <c r="FP88" s="188"/>
      <c r="FQ88" s="188"/>
      <c r="FR88" s="188"/>
      <c r="FS88" s="188"/>
      <c r="FT88" s="188"/>
      <c r="FU88" s="188"/>
      <c r="FV88" s="188"/>
      <c r="FW88" s="188"/>
      <c r="FX88" s="188"/>
      <c r="FY88" s="188"/>
      <c r="FZ88" s="188"/>
      <c r="GA88" s="188"/>
      <c r="GB88" s="188"/>
      <c r="GC88" s="188"/>
      <c r="GD88" s="188"/>
      <c r="GE88" s="188"/>
      <c r="GF88" s="188"/>
      <c r="GG88" s="188"/>
      <c r="GH88" s="188"/>
      <c r="GI88" s="188"/>
      <c r="GJ88" s="188"/>
      <c r="GK88" s="188"/>
      <c r="GL88" s="188"/>
      <c r="GM88" s="188"/>
      <c r="GN88" s="188"/>
      <c r="GO88" s="188"/>
      <c r="GP88" s="188"/>
      <c r="GQ88" s="188"/>
      <c r="GR88" s="188"/>
      <c r="GS88" s="188"/>
      <c r="GT88" s="188"/>
      <c r="GU88" s="188"/>
      <c r="GV88" s="188"/>
      <c r="GW88" s="188"/>
      <c r="GX88" s="188"/>
      <c r="GY88" s="188"/>
      <c r="GZ88" s="188"/>
      <c r="HA88" s="188"/>
      <c r="HB88" s="188"/>
      <c r="HC88" s="188"/>
      <c r="HD88" s="188"/>
      <c r="HE88" s="188"/>
      <c r="HF88" s="188"/>
      <c r="HG88" s="188"/>
      <c r="HH88" s="188"/>
      <c r="HI88" s="188"/>
      <c r="HJ88" s="188"/>
      <c r="HK88" s="188"/>
      <c r="HL88" s="188"/>
      <c r="HM88" s="188"/>
      <c r="HN88" s="188"/>
      <c r="HO88" s="188"/>
      <c r="HP88" s="188"/>
      <c r="HQ88" s="188"/>
      <c r="HR88" s="188"/>
      <c r="HS88" s="188"/>
      <c r="HT88" s="188"/>
      <c r="HU88" s="188"/>
      <c r="HV88" s="188"/>
      <c r="HW88" s="188"/>
      <c r="HX88" s="188"/>
      <c r="HY88" s="188"/>
      <c r="HZ88" s="188"/>
      <c r="IA88" s="188"/>
      <c r="IB88" s="188"/>
      <c r="IC88" s="188"/>
      <c r="ID88" s="188"/>
      <c r="IE88" s="188"/>
      <c r="IF88" s="188"/>
      <c r="IG88" s="188"/>
      <c r="IH88" s="188"/>
      <c r="II88" s="188"/>
      <c r="IJ88" s="188"/>
      <c r="IK88" s="188"/>
      <c r="IL88" s="188"/>
      <c r="IM88" s="188"/>
      <c r="IN88" s="188"/>
      <c r="IO88" s="188"/>
      <c r="IP88" s="188"/>
      <c r="IQ88" s="188"/>
      <c r="IR88" s="188"/>
      <c r="IS88" s="188"/>
      <c r="IT88" s="188"/>
      <c r="IU88" s="188"/>
      <c r="IV88" s="188"/>
      <c r="IW88" s="188"/>
      <c r="IX88" s="188"/>
      <c r="IY88" s="188"/>
      <c r="IZ88" s="188"/>
      <c r="JA88" s="188"/>
      <c r="JB88" s="188"/>
      <c r="JC88" s="188"/>
      <c r="JD88" s="188"/>
      <c r="JE88" s="188"/>
      <c r="JF88" s="188"/>
      <c r="JG88" s="188"/>
      <c r="JH88" s="188"/>
      <c r="JI88" s="188"/>
      <c r="JJ88" s="188"/>
      <c r="JK88" s="188"/>
      <c r="JL88" s="188"/>
      <c r="JM88" s="188"/>
      <c r="JN88" s="188"/>
      <c r="JO88" s="188"/>
      <c r="JP88" s="188"/>
      <c r="JQ88" s="188"/>
      <c r="JR88" s="188"/>
      <c r="JS88" s="188"/>
      <c r="JT88" s="188"/>
      <c r="JU88" s="188"/>
      <c r="JV88" s="188"/>
      <c r="JW88" s="188"/>
      <c r="JX88" s="188"/>
      <c r="JY88" s="188"/>
      <c r="JZ88" s="188"/>
      <c r="KA88" s="188"/>
      <c r="KB88" s="188"/>
      <c r="KC88" s="188"/>
      <c r="KD88" s="188"/>
      <c r="KE88" s="188"/>
      <c r="KF88" s="188"/>
      <c r="KG88" s="188"/>
      <c r="KH88" s="188"/>
      <c r="KI88" s="188"/>
      <c r="KJ88" s="188"/>
      <c r="KK88" s="188"/>
      <c r="KL88" s="188"/>
      <c r="KM88" s="188"/>
      <c r="KN88" s="188"/>
      <c r="KO88" s="188"/>
      <c r="KP88" s="188"/>
      <c r="KQ88" s="188"/>
      <c r="KR88" s="188"/>
      <c r="KS88" s="188"/>
      <c r="KT88" s="188"/>
      <c r="KU88" s="188"/>
      <c r="KV88" s="188"/>
      <c r="KW88" s="188"/>
      <c r="KX88" s="188"/>
      <c r="KY88" s="188"/>
      <c r="KZ88" s="188"/>
      <c r="LA88" s="188"/>
      <c r="LB88" s="188"/>
      <c r="LC88" s="188"/>
      <c r="LD88" s="188"/>
      <c r="LE88" s="188"/>
      <c r="LF88" s="188"/>
      <c r="LG88" s="188"/>
      <c r="LH88" s="188"/>
      <c r="LI88" s="188"/>
      <c r="LJ88" s="188"/>
      <c r="LK88" s="188"/>
      <c r="LL88" s="188"/>
      <c r="LM88" s="188"/>
      <c r="LN88" s="188"/>
      <c r="LO88" s="188"/>
      <c r="LP88" s="188"/>
      <c r="LQ88" s="188"/>
      <c r="LR88" s="188"/>
      <c r="LS88" s="188"/>
      <c r="LT88" s="188"/>
      <c r="LU88" s="188"/>
      <c r="LV88" s="188"/>
      <c r="LW88" s="188"/>
      <c r="LX88" s="188"/>
      <c r="LY88" s="188"/>
      <c r="LZ88" s="188"/>
      <c r="MA88" s="188"/>
      <c r="MB88" s="188"/>
      <c r="MC88" s="188"/>
      <c r="MD88" s="188"/>
      <c r="ME88" s="188"/>
      <c r="MF88" s="188"/>
      <c r="MG88" s="188"/>
      <c r="MH88" s="188"/>
      <c r="MI88" s="188"/>
      <c r="MJ88" s="188"/>
      <c r="MK88" s="188"/>
      <c r="ML88" s="188"/>
      <c r="MM88" s="188"/>
      <c r="MN88" s="188"/>
      <c r="MO88" s="188"/>
      <c r="MP88" s="188"/>
      <c r="MQ88" s="188"/>
      <c r="MR88" s="188"/>
      <c r="MS88" s="188"/>
      <c r="MT88" s="188"/>
      <c r="MU88" s="188"/>
      <c r="MV88" s="188"/>
      <c r="MW88" s="188"/>
      <c r="MX88" s="188"/>
      <c r="MY88" s="188"/>
      <c r="MZ88" s="188"/>
      <c r="NA88" s="188"/>
      <c r="NB88" s="188"/>
      <c r="NC88" s="188"/>
      <c r="ND88" s="188"/>
      <c r="NE88" s="188"/>
      <c r="NF88" s="188"/>
      <c r="NG88" s="188"/>
      <c r="NH88" s="188"/>
      <c r="NI88" s="188"/>
      <c r="NJ88" s="188"/>
      <c r="NK88" s="188"/>
      <c r="NL88" s="188"/>
      <c r="NM88" s="188"/>
      <c r="NN88" s="188"/>
      <c r="NO88" s="188"/>
      <c r="NP88" s="188"/>
      <c r="NQ88" s="188"/>
      <c r="NR88" s="188"/>
      <c r="NS88" s="188"/>
      <c r="NT88" s="188"/>
      <c r="NU88" s="188"/>
      <c r="NV88" s="188"/>
      <c r="NW88" s="188"/>
      <c r="NX88" s="188"/>
      <c r="NY88" s="188"/>
      <c r="NZ88" s="188"/>
      <c r="OA88" s="188"/>
      <c r="OB88" s="188"/>
      <c r="OC88" s="188"/>
      <c r="OD88" s="188"/>
      <c r="OE88" s="188"/>
      <c r="OF88" s="188"/>
      <c r="OG88" s="188"/>
      <c r="OH88" s="188"/>
      <c r="OI88" s="188"/>
      <c r="OJ88" s="188"/>
      <c r="OK88" s="188"/>
      <c r="OL88" s="188"/>
      <c r="OM88" s="188"/>
      <c r="ON88" s="188"/>
      <c r="OO88" s="188"/>
      <c r="OP88" s="188"/>
      <c r="OQ88" s="188"/>
      <c r="OR88" s="188"/>
      <c r="OS88" s="188"/>
      <c r="OT88" s="188"/>
      <c r="OU88" s="188"/>
      <c r="OV88" s="188"/>
      <c r="OW88" s="188"/>
      <c r="OX88" s="188"/>
      <c r="OY88" s="188"/>
      <c r="OZ88" s="188"/>
      <c r="PA88" s="188"/>
      <c r="PB88" s="188"/>
      <c r="PC88" s="188"/>
      <c r="PD88" s="188"/>
      <c r="PE88" s="188"/>
      <c r="PF88" s="188"/>
      <c r="PG88" s="188"/>
      <c r="PH88" s="188"/>
      <c r="PI88" s="188"/>
      <c r="PJ88" s="188"/>
      <c r="PK88" s="188"/>
      <c r="PL88" s="188"/>
      <c r="PM88" s="188"/>
      <c r="PN88" s="188"/>
      <c r="PO88" s="188"/>
      <c r="PP88" s="188"/>
      <c r="PQ88" s="188"/>
      <c r="PR88" s="188"/>
      <c r="PS88" s="188"/>
      <c r="PT88" s="188"/>
      <c r="PU88" s="188"/>
      <c r="PV88" s="188"/>
      <c r="PW88" s="188"/>
      <c r="PX88" s="188"/>
      <c r="PY88" s="188"/>
      <c r="PZ88" s="188"/>
      <c r="QA88" s="188"/>
      <c r="QB88" s="188"/>
      <c r="QC88" s="188"/>
      <c r="QD88" s="188"/>
      <c r="QE88" s="188"/>
      <c r="QF88" s="188"/>
      <c r="QG88" s="188"/>
      <c r="QH88" s="188"/>
      <c r="QI88" s="188"/>
      <c r="QJ88" s="188"/>
      <c r="QK88" s="188"/>
      <c r="QL88" s="188"/>
      <c r="QM88" s="188"/>
      <c r="QN88" s="188"/>
      <c r="QO88" s="188"/>
      <c r="QP88" s="188"/>
      <c r="QQ88" s="188"/>
      <c r="QR88" s="188"/>
      <c r="QS88" s="188"/>
      <c r="QT88" s="188"/>
      <c r="QU88" s="188"/>
      <c r="QV88" s="188"/>
      <c r="QW88" s="188"/>
      <c r="QX88" s="188"/>
      <c r="QY88" s="188"/>
      <c r="QZ88" s="188"/>
      <c r="RA88" s="188"/>
      <c r="RB88" s="188"/>
      <c r="RC88" s="188"/>
      <c r="RD88" s="188"/>
      <c r="RE88" s="188"/>
      <c r="RF88" s="188"/>
      <c r="RG88" s="188"/>
      <c r="RH88" s="188"/>
      <c r="RI88" s="188"/>
      <c r="RJ88" s="188"/>
      <c r="RK88" s="188"/>
      <c r="RL88" s="188"/>
      <c r="RM88" s="188"/>
      <c r="RN88" s="188"/>
      <c r="RO88" s="188"/>
      <c r="RP88" s="188"/>
      <c r="RQ88" s="188"/>
      <c r="RR88" s="188"/>
      <c r="RS88" s="188"/>
      <c r="RT88" s="188"/>
      <c r="RU88" s="188"/>
      <c r="RV88" s="188"/>
      <c r="RW88" s="188"/>
      <c r="RX88" s="188"/>
      <c r="RY88" s="188"/>
      <c r="RZ88" s="188"/>
      <c r="SA88" s="188"/>
      <c r="SB88" s="188"/>
      <c r="SC88" s="188"/>
      <c r="SD88" s="188"/>
      <c r="SE88" s="188"/>
      <c r="SF88" s="188"/>
      <c r="SG88" s="188"/>
      <c r="SH88" s="188"/>
      <c r="SI88" s="188"/>
      <c r="SJ88" s="188"/>
      <c r="SK88" s="188"/>
      <c r="SL88" s="188"/>
      <c r="SM88" s="188"/>
      <c r="SN88" s="188"/>
      <c r="SO88" s="188"/>
      <c r="SP88" s="188"/>
      <c r="SQ88" s="188"/>
      <c r="SR88" s="188"/>
      <c r="SS88" s="188"/>
      <c r="ST88" s="188"/>
      <c r="SU88" s="188"/>
      <c r="SV88" s="188"/>
      <c r="SW88" s="188"/>
      <c r="SX88" s="188"/>
      <c r="SY88" s="188"/>
      <c r="SZ88" s="188"/>
      <c r="TA88" s="188"/>
      <c r="TB88" s="188"/>
      <c r="TC88" s="188"/>
      <c r="TD88" s="188"/>
      <c r="TE88" s="188"/>
      <c r="TF88" s="188"/>
      <c r="TG88" s="188"/>
      <c r="TH88" s="188"/>
      <c r="TI88" s="188"/>
      <c r="TJ88" s="188"/>
      <c r="TK88" s="188"/>
      <c r="TL88" s="188"/>
      <c r="TM88" s="188"/>
      <c r="TN88" s="188"/>
      <c r="TO88" s="188"/>
      <c r="TP88" s="188"/>
      <c r="TQ88" s="188"/>
      <c r="TR88" s="188"/>
      <c r="TS88" s="188"/>
      <c r="TT88" s="188"/>
      <c r="TU88" s="188"/>
      <c r="TV88" s="188"/>
      <c r="TW88" s="188"/>
      <c r="TX88" s="188"/>
      <c r="TY88" s="188"/>
      <c r="TZ88" s="188"/>
      <c r="UA88" s="188"/>
      <c r="UB88" s="188"/>
      <c r="UC88" s="188"/>
      <c r="UD88" s="188"/>
      <c r="UE88" s="188"/>
      <c r="UF88" s="188"/>
      <c r="UG88" s="188"/>
      <c r="UH88" s="188"/>
      <c r="UI88" s="188"/>
      <c r="UJ88" s="188"/>
      <c r="UK88" s="188"/>
      <c r="UL88" s="188"/>
      <c r="UM88" s="188"/>
      <c r="UN88" s="188"/>
      <c r="UO88" s="188"/>
      <c r="UP88" s="188"/>
      <c r="UQ88" s="188"/>
      <c r="UR88" s="188"/>
      <c r="US88" s="188"/>
      <c r="UT88" s="188"/>
      <c r="UU88" s="188"/>
      <c r="UV88" s="188"/>
      <c r="UW88" s="188"/>
      <c r="UX88" s="188"/>
      <c r="UY88" s="188"/>
      <c r="UZ88" s="188"/>
      <c r="VA88" s="188"/>
      <c r="VB88" s="188"/>
      <c r="VC88" s="188"/>
      <c r="VD88" s="188"/>
      <c r="VE88" s="188"/>
      <c r="VF88" s="188"/>
      <c r="VG88" s="188"/>
      <c r="VH88" s="188"/>
      <c r="VI88" s="188"/>
      <c r="VJ88" s="188"/>
      <c r="VK88" s="188"/>
      <c r="VL88" s="188"/>
      <c r="VM88" s="188"/>
      <c r="VN88" s="188"/>
      <c r="VO88" s="188"/>
      <c r="VP88" s="188"/>
      <c r="VQ88" s="188"/>
      <c r="VR88" s="188"/>
      <c r="VS88" s="188"/>
      <c r="VT88" s="188"/>
      <c r="VU88" s="188"/>
      <c r="VV88" s="188"/>
      <c r="VW88" s="188"/>
      <c r="VX88" s="188"/>
      <c r="VY88" s="188"/>
      <c r="VZ88" s="188"/>
      <c r="WA88" s="188"/>
      <c r="WB88" s="188"/>
      <c r="WC88" s="188"/>
      <c r="WD88" s="188"/>
      <c r="WE88" s="188"/>
      <c r="WF88" s="188"/>
      <c r="WG88" s="188"/>
      <c r="WH88" s="188"/>
      <c r="WI88" s="188"/>
      <c r="WJ88" s="188"/>
      <c r="WK88" s="188"/>
      <c r="WL88" s="188"/>
      <c r="WM88" s="188"/>
      <c r="WN88" s="188"/>
      <c r="WO88" s="188"/>
      <c r="WP88" s="188"/>
      <c r="WQ88" s="188"/>
      <c r="WR88" s="188"/>
      <c r="WS88" s="188"/>
      <c r="WT88" s="188"/>
      <c r="WU88" s="188"/>
      <c r="WV88" s="188"/>
      <c r="WW88" s="188"/>
      <c r="WX88" s="188"/>
      <c r="WY88" s="188"/>
      <c r="WZ88" s="188"/>
      <c r="XA88" s="188"/>
      <c r="XB88" s="188"/>
      <c r="XC88" s="188"/>
      <c r="XD88" s="188"/>
      <c r="XE88" s="188"/>
      <c r="XF88" s="188"/>
      <c r="XG88" s="188"/>
      <c r="XH88" s="188"/>
      <c r="XI88" s="188"/>
      <c r="XJ88" s="188"/>
      <c r="XK88" s="188"/>
      <c r="XL88" s="188"/>
      <c r="XM88" s="188"/>
      <c r="XN88" s="188"/>
      <c r="XO88" s="188"/>
      <c r="XP88" s="188"/>
      <c r="XQ88" s="188"/>
      <c r="XR88" s="188"/>
      <c r="XS88" s="188"/>
      <c r="XT88" s="188"/>
      <c r="XU88" s="188"/>
      <c r="XV88" s="188"/>
      <c r="XW88" s="188"/>
      <c r="XX88" s="188"/>
      <c r="XY88" s="188"/>
      <c r="XZ88" s="188"/>
      <c r="YA88" s="188"/>
      <c r="YB88" s="188"/>
      <c r="YC88" s="188"/>
      <c r="YD88" s="188"/>
      <c r="YE88" s="188"/>
      <c r="YF88" s="188"/>
      <c r="YG88" s="188"/>
      <c r="YH88" s="188"/>
      <c r="YI88" s="188"/>
      <c r="YJ88" s="188"/>
      <c r="YK88" s="188"/>
      <c r="YL88" s="188"/>
      <c r="YM88" s="188"/>
      <c r="YN88" s="188"/>
      <c r="YO88" s="188"/>
      <c r="YP88" s="188"/>
      <c r="YQ88" s="188"/>
      <c r="YR88" s="188"/>
      <c r="YS88" s="188"/>
      <c r="YT88" s="188"/>
      <c r="YU88" s="188"/>
      <c r="YV88" s="188"/>
      <c r="YW88" s="188"/>
      <c r="YX88" s="188"/>
      <c r="YY88" s="188"/>
      <c r="YZ88" s="188"/>
      <c r="ZA88" s="188"/>
      <c r="ZB88" s="188"/>
      <c r="ZC88" s="188"/>
      <c r="ZD88" s="188"/>
      <c r="ZE88" s="188"/>
      <c r="ZF88" s="188"/>
      <c r="ZG88" s="188"/>
      <c r="ZH88" s="188"/>
      <c r="ZI88" s="188"/>
      <c r="ZJ88" s="188"/>
      <c r="ZK88" s="188"/>
      <c r="ZL88" s="188"/>
      <c r="ZM88" s="188"/>
      <c r="ZN88" s="188"/>
      <c r="ZO88" s="188"/>
      <c r="ZP88" s="188"/>
      <c r="ZQ88" s="188"/>
      <c r="ZR88" s="188"/>
      <c r="ZS88" s="188"/>
      <c r="ZT88" s="188"/>
      <c r="ZU88" s="188"/>
      <c r="ZV88" s="188"/>
      <c r="ZW88" s="188"/>
      <c r="ZX88" s="188"/>
      <c r="ZY88" s="188"/>
      <c r="ZZ88" s="188"/>
      <c r="AAA88" s="188"/>
      <c r="AAB88" s="188"/>
      <c r="AAC88" s="188"/>
      <c r="AAD88" s="188"/>
      <c r="AAE88" s="188"/>
      <c r="AAF88" s="188"/>
      <c r="AAG88" s="188"/>
      <c r="AAH88" s="188"/>
      <c r="AAI88" s="188"/>
      <c r="AAJ88" s="188"/>
      <c r="AAK88" s="188"/>
      <c r="AAL88" s="188"/>
      <c r="AAM88" s="188"/>
      <c r="AAN88" s="188"/>
      <c r="AAO88" s="188"/>
      <c r="AAP88" s="188"/>
      <c r="AAQ88" s="188"/>
      <c r="AAR88" s="188"/>
      <c r="AAS88" s="188"/>
      <c r="AAT88" s="188"/>
      <c r="AAU88" s="188"/>
      <c r="AAV88" s="188"/>
      <c r="AAW88" s="188"/>
      <c r="AAX88" s="188"/>
      <c r="AAY88" s="188"/>
      <c r="AAZ88" s="188"/>
      <c r="ABA88" s="188"/>
      <c r="ABB88" s="188"/>
      <c r="ABC88" s="188"/>
      <c r="ABD88" s="188"/>
      <c r="ABE88" s="188"/>
      <c r="ABF88" s="188"/>
      <c r="ABG88" s="188"/>
      <c r="ABH88" s="188"/>
      <c r="ABI88" s="188"/>
      <c r="ABJ88" s="188"/>
      <c r="ABK88" s="188"/>
      <c r="ABL88" s="188"/>
      <c r="ABM88" s="188"/>
      <c r="ABN88" s="188"/>
      <c r="ABO88" s="188"/>
      <c r="ABP88" s="188"/>
      <c r="ABQ88" s="188"/>
      <c r="ABR88" s="188"/>
      <c r="ABS88" s="188"/>
      <c r="ABT88" s="188"/>
      <c r="ABU88" s="188"/>
      <c r="ABV88" s="188"/>
      <c r="ABW88" s="188"/>
      <c r="ABX88" s="188"/>
      <c r="ABY88" s="188"/>
      <c r="ABZ88" s="188"/>
      <c r="ACA88" s="188"/>
      <c r="ACB88" s="188"/>
      <c r="ACC88" s="188"/>
      <c r="ACD88" s="188"/>
      <c r="ACE88" s="188"/>
      <c r="ACF88" s="188"/>
      <c r="ACG88" s="188"/>
      <c r="ACH88" s="188"/>
      <c r="ACI88" s="188"/>
      <c r="ACJ88" s="188"/>
      <c r="ACK88" s="188"/>
      <c r="ACL88" s="188"/>
      <c r="ACM88" s="188"/>
      <c r="ACN88" s="188"/>
      <c r="ACO88" s="188"/>
      <c r="ACP88" s="188"/>
      <c r="ACQ88" s="188"/>
      <c r="ACR88" s="188"/>
      <c r="ACS88" s="188"/>
      <c r="ACT88" s="188"/>
      <c r="ACU88" s="188"/>
      <c r="ACV88" s="188"/>
      <c r="ACW88" s="188"/>
      <c r="ACX88" s="188"/>
      <c r="ACY88" s="188"/>
      <c r="ACZ88" s="188"/>
      <c r="ADA88" s="188"/>
      <c r="ADB88" s="188"/>
      <c r="ADC88" s="188"/>
      <c r="ADD88" s="188"/>
      <c r="ADE88" s="188"/>
      <c r="ADF88" s="188"/>
      <c r="ADG88" s="188"/>
      <c r="ADH88" s="188"/>
      <c r="ADI88" s="188"/>
      <c r="ADJ88" s="188"/>
      <c r="ADK88" s="188"/>
      <c r="ADL88" s="188"/>
      <c r="ADM88" s="188"/>
      <c r="ADN88" s="188"/>
      <c r="ADO88" s="188"/>
      <c r="ADP88" s="188"/>
      <c r="ADQ88" s="188"/>
      <c r="ADR88" s="188"/>
      <c r="ADS88" s="188"/>
      <c r="ADT88" s="188"/>
      <c r="ADU88" s="188"/>
      <c r="ADV88" s="188"/>
      <c r="ADW88" s="188"/>
      <c r="ADX88" s="188"/>
      <c r="ADY88" s="188"/>
      <c r="ADZ88" s="188"/>
      <c r="AEA88" s="188"/>
      <c r="AEB88" s="188"/>
      <c r="AEC88" s="188"/>
      <c r="AED88" s="188"/>
      <c r="AEE88" s="188"/>
      <c r="AEF88" s="188"/>
      <c r="AEG88" s="188"/>
      <c r="AEH88" s="188"/>
      <c r="AEI88" s="188"/>
      <c r="AEJ88" s="188"/>
      <c r="AEK88" s="188"/>
      <c r="AEL88" s="188"/>
      <c r="AEM88" s="188"/>
      <c r="AEN88" s="188"/>
      <c r="AEO88" s="188"/>
      <c r="AEP88" s="188"/>
      <c r="AEQ88" s="188"/>
      <c r="AER88" s="188"/>
      <c r="AES88" s="188"/>
      <c r="AET88" s="188"/>
      <c r="AEU88" s="188"/>
      <c r="AEV88" s="188"/>
      <c r="AEW88" s="188"/>
      <c r="AEX88" s="188"/>
      <c r="AEY88" s="188"/>
      <c r="AEZ88" s="188"/>
      <c r="AFA88" s="188"/>
      <c r="AFB88" s="188"/>
      <c r="AFC88" s="188"/>
      <c r="AFD88" s="188"/>
      <c r="AFE88" s="188"/>
      <c r="AFF88" s="188"/>
      <c r="AFG88" s="188"/>
      <c r="AFH88" s="188"/>
      <c r="AFI88" s="188"/>
      <c r="AFJ88" s="188"/>
      <c r="AFK88" s="188"/>
      <c r="AFL88" s="188"/>
      <c r="AFM88" s="188"/>
      <c r="AFN88" s="188"/>
      <c r="AFO88" s="188"/>
      <c r="AFP88" s="188"/>
      <c r="AFQ88" s="188"/>
      <c r="AFR88" s="188"/>
      <c r="AFS88" s="188"/>
      <c r="AFT88" s="188"/>
      <c r="AFU88" s="188"/>
      <c r="AFV88" s="188"/>
      <c r="AFW88" s="188"/>
      <c r="AFX88" s="188"/>
      <c r="AFY88" s="188"/>
      <c r="AFZ88" s="188"/>
      <c r="AGA88" s="188"/>
      <c r="AGB88" s="188"/>
      <c r="AGC88" s="188"/>
      <c r="AGD88" s="188"/>
      <c r="AGE88" s="188"/>
      <c r="AGF88" s="188"/>
      <c r="AGG88" s="188"/>
      <c r="AGH88" s="188"/>
      <c r="AGI88" s="188"/>
      <c r="AGJ88" s="188"/>
      <c r="AGK88" s="188"/>
      <c r="AGL88" s="188"/>
      <c r="AGM88" s="188"/>
      <c r="AGN88" s="188"/>
      <c r="AGO88" s="188"/>
      <c r="AGP88" s="188"/>
      <c r="AGQ88" s="188"/>
      <c r="AGR88" s="188"/>
      <c r="AGS88" s="188"/>
      <c r="AGT88" s="188"/>
      <c r="AGU88" s="188"/>
      <c r="AGV88" s="188"/>
      <c r="AGW88" s="188"/>
      <c r="AGX88" s="188"/>
      <c r="AGY88" s="188"/>
      <c r="AGZ88" s="188"/>
      <c r="AHA88" s="188"/>
      <c r="AHB88" s="188"/>
      <c r="AHC88" s="188"/>
      <c r="AHD88" s="188"/>
      <c r="AHE88" s="188"/>
      <c r="AHF88" s="188"/>
      <c r="AHG88" s="188"/>
      <c r="AHH88" s="188"/>
      <c r="AHI88" s="188"/>
      <c r="AHJ88" s="188"/>
      <c r="AHK88" s="188"/>
      <c r="AHL88" s="188"/>
      <c r="AHM88" s="188"/>
      <c r="AHN88" s="188"/>
      <c r="AHO88" s="188"/>
      <c r="AHP88" s="188"/>
      <c r="AHQ88" s="188"/>
      <c r="AHR88" s="188"/>
      <c r="AHS88" s="188"/>
      <c r="AHT88" s="188"/>
      <c r="AHU88" s="188"/>
      <c r="AHV88" s="188"/>
      <c r="AHW88" s="188"/>
      <c r="AHX88" s="188"/>
      <c r="AHY88" s="188"/>
      <c r="AHZ88" s="188"/>
      <c r="AIA88" s="188"/>
      <c r="AIB88" s="188"/>
      <c r="AIC88" s="188"/>
      <c r="AID88" s="188"/>
      <c r="AIE88" s="188"/>
      <c r="AIF88" s="188"/>
      <c r="AIG88" s="188"/>
      <c r="AIH88" s="188"/>
      <c r="AII88" s="188"/>
      <c r="AIJ88" s="188"/>
      <c r="AIK88" s="188"/>
      <c r="AIL88" s="188"/>
      <c r="AIM88" s="188"/>
      <c r="AIN88" s="188"/>
      <c r="AIO88" s="188"/>
      <c r="AIP88" s="188"/>
      <c r="AIQ88" s="188"/>
      <c r="AIR88" s="188"/>
      <c r="AIS88" s="188"/>
      <c r="AIT88" s="188"/>
      <c r="AIU88" s="188"/>
      <c r="AIV88" s="188"/>
      <c r="AIW88" s="188"/>
      <c r="AIX88" s="188"/>
      <c r="AIY88" s="188"/>
      <c r="AIZ88" s="188"/>
      <c r="AJA88" s="188"/>
      <c r="AJB88" s="188"/>
      <c r="AJC88" s="188"/>
      <c r="AJD88" s="188"/>
      <c r="AJE88" s="188"/>
      <c r="AJF88" s="188"/>
      <c r="AJG88" s="188"/>
      <c r="AJH88" s="188"/>
      <c r="AJI88" s="188"/>
      <c r="AJJ88" s="188"/>
      <c r="AJK88" s="188"/>
      <c r="AJL88" s="188"/>
      <c r="AJM88" s="188"/>
      <c r="AJN88" s="188"/>
      <c r="AJO88" s="188"/>
      <c r="AJP88" s="188"/>
      <c r="AJQ88" s="188"/>
      <c r="AJR88" s="188"/>
      <c r="AJS88" s="188"/>
      <c r="AJT88" s="188"/>
      <c r="AJU88" s="188"/>
      <c r="AJV88" s="188"/>
      <c r="AJW88" s="188"/>
      <c r="AJX88" s="188"/>
      <c r="AJY88" s="188"/>
      <c r="AJZ88" s="188"/>
      <c r="AKA88" s="188"/>
      <c r="AKB88" s="188"/>
      <c r="AKC88" s="188"/>
      <c r="AKD88" s="188"/>
      <c r="AKE88" s="188"/>
      <c r="AKF88" s="188"/>
      <c r="AKG88" s="188"/>
      <c r="AKH88" s="188"/>
      <c r="AKI88" s="188"/>
      <c r="AKJ88" s="188"/>
      <c r="AKK88" s="188"/>
      <c r="AKL88" s="188"/>
      <c r="AKM88" s="188"/>
      <c r="AKN88" s="188"/>
      <c r="AKO88" s="188"/>
      <c r="AKP88" s="188"/>
      <c r="AKQ88" s="188"/>
      <c r="AKR88" s="188"/>
      <c r="AKS88" s="188"/>
      <c r="AKT88" s="188"/>
      <c r="AKU88" s="188"/>
      <c r="AKV88" s="188"/>
      <c r="AKW88" s="188"/>
      <c r="AKX88" s="188"/>
      <c r="AKY88" s="188"/>
      <c r="AKZ88" s="188"/>
      <c r="ALA88" s="188"/>
      <c r="ALB88" s="188"/>
      <c r="ALC88" s="188"/>
      <c r="ALD88" s="188"/>
      <c r="ALE88" s="188"/>
      <c r="ALF88" s="188"/>
      <c r="ALG88" s="188"/>
      <c r="ALH88" s="188"/>
      <c r="ALI88" s="188"/>
      <c r="ALJ88" s="188"/>
      <c r="ALK88" s="188"/>
      <c r="ALL88" s="188"/>
      <c r="ALM88" s="188"/>
      <c r="ALN88" s="188"/>
      <c r="ALO88" s="188"/>
      <c r="ALP88" s="188"/>
      <c r="ALQ88" s="188"/>
      <c r="ALR88" s="188"/>
      <c r="ALS88" s="188"/>
      <c r="ALT88" s="188"/>
      <c r="ALU88" s="188"/>
      <c r="ALV88" s="188"/>
      <c r="ALW88" s="188"/>
      <c r="ALX88" s="188"/>
      <c r="ALY88" s="188"/>
      <c r="ALZ88" s="188"/>
      <c r="AMA88" s="188"/>
      <c r="AMB88" s="188"/>
      <c r="AMC88" s="188"/>
      <c r="AMD88" s="188"/>
      <c r="AME88" s="188"/>
      <c r="AMF88" s="188"/>
      <c r="AMG88" s="188"/>
      <c r="AMH88" s="188"/>
      <c r="AMI88" s="188"/>
      <c r="AMJ88" s="188"/>
    </row>
    <row r="89" spans="1:1024" ht="15" x14ac:dyDescent="0.25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88"/>
      <c r="DX89" s="188"/>
      <c r="DY89" s="188"/>
      <c r="DZ89" s="188"/>
      <c r="EA89" s="188"/>
      <c r="EB89" s="188"/>
      <c r="EC89" s="188"/>
      <c r="ED89" s="188"/>
      <c r="EE89" s="188"/>
      <c r="EF89" s="188"/>
      <c r="EG89" s="188"/>
      <c r="EH89" s="188"/>
      <c r="EI89" s="188"/>
      <c r="EJ89" s="188"/>
      <c r="EK89" s="188"/>
      <c r="EL89" s="188"/>
      <c r="EM89" s="188"/>
      <c r="EN89" s="188"/>
      <c r="EO89" s="188"/>
      <c r="EP89" s="188"/>
      <c r="EQ89" s="188"/>
      <c r="ER89" s="188"/>
      <c r="ES89" s="188"/>
      <c r="ET89" s="188"/>
      <c r="EU89" s="188"/>
      <c r="EV89" s="188"/>
      <c r="EW89" s="188"/>
      <c r="EX89" s="188"/>
      <c r="EY89" s="188"/>
      <c r="EZ89" s="188"/>
      <c r="FA89" s="188"/>
      <c r="FB89" s="188"/>
      <c r="FC89" s="188"/>
      <c r="FD89" s="188"/>
      <c r="FE89" s="188"/>
      <c r="FF89" s="188"/>
      <c r="FG89" s="188"/>
      <c r="FH89" s="188"/>
      <c r="FI89" s="188"/>
      <c r="FJ89" s="188"/>
      <c r="FK89" s="188"/>
      <c r="FL89" s="188"/>
      <c r="FM89" s="188"/>
      <c r="FN89" s="188"/>
      <c r="FO89" s="188"/>
      <c r="FP89" s="188"/>
      <c r="FQ89" s="188"/>
      <c r="FR89" s="188"/>
      <c r="FS89" s="188"/>
      <c r="FT89" s="188"/>
      <c r="FU89" s="188"/>
      <c r="FV89" s="188"/>
      <c r="FW89" s="188"/>
      <c r="FX89" s="188"/>
      <c r="FY89" s="188"/>
      <c r="FZ89" s="188"/>
      <c r="GA89" s="188"/>
      <c r="GB89" s="188"/>
      <c r="GC89" s="188"/>
      <c r="GD89" s="188"/>
      <c r="GE89" s="188"/>
      <c r="GF89" s="188"/>
      <c r="GG89" s="188"/>
      <c r="GH89" s="188"/>
      <c r="GI89" s="188"/>
      <c r="GJ89" s="188"/>
      <c r="GK89" s="188"/>
      <c r="GL89" s="188"/>
      <c r="GM89" s="188"/>
      <c r="GN89" s="188"/>
      <c r="GO89" s="188"/>
      <c r="GP89" s="188"/>
      <c r="GQ89" s="188"/>
      <c r="GR89" s="188"/>
      <c r="GS89" s="188"/>
      <c r="GT89" s="188"/>
      <c r="GU89" s="188"/>
      <c r="GV89" s="188"/>
      <c r="GW89" s="188"/>
      <c r="GX89" s="188"/>
      <c r="GY89" s="188"/>
      <c r="GZ89" s="188"/>
      <c r="HA89" s="188"/>
      <c r="HB89" s="188"/>
      <c r="HC89" s="188"/>
      <c r="HD89" s="188"/>
      <c r="HE89" s="188"/>
      <c r="HF89" s="188"/>
      <c r="HG89" s="188"/>
      <c r="HH89" s="188"/>
      <c r="HI89" s="188"/>
      <c r="HJ89" s="188"/>
      <c r="HK89" s="188"/>
      <c r="HL89" s="188"/>
      <c r="HM89" s="188"/>
      <c r="HN89" s="188"/>
      <c r="HO89" s="188"/>
      <c r="HP89" s="188"/>
      <c r="HQ89" s="188"/>
      <c r="HR89" s="188"/>
      <c r="HS89" s="188"/>
      <c r="HT89" s="188"/>
      <c r="HU89" s="188"/>
      <c r="HV89" s="188"/>
      <c r="HW89" s="188"/>
      <c r="HX89" s="188"/>
      <c r="HY89" s="188"/>
      <c r="HZ89" s="188"/>
      <c r="IA89" s="188"/>
      <c r="IB89" s="188"/>
      <c r="IC89" s="188"/>
      <c r="ID89" s="188"/>
      <c r="IE89" s="188"/>
      <c r="IF89" s="188"/>
      <c r="IG89" s="188"/>
      <c r="IH89" s="188"/>
      <c r="II89" s="188"/>
      <c r="IJ89" s="188"/>
      <c r="IK89" s="188"/>
      <c r="IL89" s="188"/>
      <c r="IM89" s="188"/>
      <c r="IN89" s="188"/>
      <c r="IO89" s="188"/>
      <c r="IP89" s="188"/>
      <c r="IQ89" s="188"/>
      <c r="IR89" s="188"/>
      <c r="IS89" s="188"/>
      <c r="IT89" s="188"/>
      <c r="IU89" s="188"/>
      <c r="IV89" s="188"/>
      <c r="IW89" s="188"/>
      <c r="IX89" s="188"/>
      <c r="IY89" s="188"/>
      <c r="IZ89" s="188"/>
      <c r="JA89" s="188"/>
      <c r="JB89" s="188"/>
      <c r="JC89" s="188"/>
      <c r="JD89" s="188"/>
      <c r="JE89" s="188"/>
      <c r="JF89" s="188"/>
      <c r="JG89" s="188"/>
      <c r="JH89" s="188"/>
      <c r="JI89" s="188"/>
      <c r="JJ89" s="188"/>
      <c r="JK89" s="188"/>
      <c r="JL89" s="188"/>
      <c r="JM89" s="188"/>
      <c r="JN89" s="188"/>
      <c r="JO89" s="188"/>
      <c r="JP89" s="188"/>
      <c r="JQ89" s="188"/>
      <c r="JR89" s="188"/>
      <c r="JS89" s="188"/>
      <c r="JT89" s="188"/>
      <c r="JU89" s="188"/>
      <c r="JV89" s="188"/>
      <c r="JW89" s="188"/>
      <c r="JX89" s="188"/>
      <c r="JY89" s="188"/>
      <c r="JZ89" s="188"/>
      <c r="KA89" s="188"/>
      <c r="KB89" s="188"/>
      <c r="KC89" s="188"/>
      <c r="KD89" s="188"/>
      <c r="KE89" s="188"/>
      <c r="KF89" s="188"/>
      <c r="KG89" s="188"/>
      <c r="KH89" s="188"/>
      <c r="KI89" s="188"/>
      <c r="KJ89" s="188"/>
      <c r="KK89" s="188"/>
      <c r="KL89" s="188"/>
      <c r="KM89" s="188"/>
      <c r="KN89" s="188"/>
      <c r="KO89" s="188"/>
      <c r="KP89" s="188"/>
      <c r="KQ89" s="188"/>
      <c r="KR89" s="188"/>
      <c r="KS89" s="188"/>
      <c r="KT89" s="188"/>
      <c r="KU89" s="188"/>
      <c r="KV89" s="188"/>
      <c r="KW89" s="188"/>
      <c r="KX89" s="188"/>
      <c r="KY89" s="188"/>
      <c r="KZ89" s="188"/>
      <c r="LA89" s="188"/>
      <c r="LB89" s="188"/>
      <c r="LC89" s="188"/>
      <c r="LD89" s="188"/>
      <c r="LE89" s="188"/>
      <c r="LF89" s="188"/>
      <c r="LG89" s="188"/>
      <c r="LH89" s="188"/>
      <c r="LI89" s="188"/>
      <c r="LJ89" s="188"/>
      <c r="LK89" s="188"/>
      <c r="LL89" s="188"/>
      <c r="LM89" s="188"/>
      <c r="LN89" s="188"/>
      <c r="LO89" s="188"/>
      <c r="LP89" s="188"/>
      <c r="LQ89" s="188"/>
      <c r="LR89" s="188"/>
      <c r="LS89" s="188"/>
      <c r="LT89" s="188"/>
      <c r="LU89" s="188"/>
      <c r="LV89" s="188"/>
      <c r="LW89" s="188"/>
      <c r="LX89" s="188"/>
      <c r="LY89" s="188"/>
      <c r="LZ89" s="188"/>
      <c r="MA89" s="188"/>
      <c r="MB89" s="188"/>
      <c r="MC89" s="188"/>
      <c r="MD89" s="188"/>
      <c r="ME89" s="188"/>
      <c r="MF89" s="188"/>
      <c r="MG89" s="188"/>
      <c r="MH89" s="188"/>
      <c r="MI89" s="188"/>
      <c r="MJ89" s="188"/>
      <c r="MK89" s="188"/>
      <c r="ML89" s="188"/>
      <c r="MM89" s="188"/>
      <c r="MN89" s="188"/>
      <c r="MO89" s="188"/>
      <c r="MP89" s="188"/>
      <c r="MQ89" s="188"/>
      <c r="MR89" s="188"/>
      <c r="MS89" s="188"/>
      <c r="MT89" s="188"/>
      <c r="MU89" s="188"/>
      <c r="MV89" s="188"/>
      <c r="MW89" s="188"/>
      <c r="MX89" s="188"/>
      <c r="MY89" s="188"/>
      <c r="MZ89" s="188"/>
      <c r="NA89" s="188"/>
      <c r="NB89" s="188"/>
      <c r="NC89" s="188"/>
      <c r="ND89" s="188"/>
      <c r="NE89" s="188"/>
      <c r="NF89" s="188"/>
      <c r="NG89" s="188"/>
      <c r="NH89" s="188"/>
      <c r="NI89" s="188"/>
      <c r="NJ89" s="188"/>
      <c r="NK89" s="188"/>
      <c r="NL89" s="188"/>
      <c r="NM89" s="188"/>
      <c r="NN89" s="188"/>
      <c r="NO89" s="188"/>
      <c r="NP89" s="188"/>
      <c r="NQ89" s="188"/>
      <c r="NR89" s="188"/>
      <c r="NS89" s="188"/>
      <c r="NT89" s="188"/>
      <c r="NU89" s="188"/>
      <c r="NV89" s="188"/>
      <c r="NW89" s="188"/>
      <c r="NX89" s="188"/>
      <c r="NY89" s="188"/>
      <c r="NZ89" s="188"/>
      <c r="OA89" s="188"/>
      <c r="OB89" s="188"/>
      <c r="OC89" s="188"/>
      <c r="OD89" s="188"/>
      <c r="OE89" s="188"/>
      <c r="OF89" s="188"/>
      <c r="OG89" s="188"/>
      <c r="OH89" s="188"/>
      <c r="OI89" s="188"/>
      <c r="OJ89" s="188"/>
      <c r="OK89" s="188"/>
      <c r="OL89" s="188"/>
      <c r="OM89" s="188"/>
      <c r="ON89" s="188"/>
      <c r="OO89" s="188"/>
      <c r="OP89" s="188"/>
      <c r="OQ89" s="188"/>
      <c r="OR89" s="188"/>
      <c r="OS89" s="188"/>
      <c r="OT89" s="188"/>
      <c r="OU89" s="188"/>
      <c r="OV89" s="188"/>
      <c r="OW89" s="188"/>
      <c r="OX89" s="188"/>
      <c r="OY89" s="188"/>
      <c r="OZ89" s="188"/>
      <c r="PA89" s="188"/>
      <c r="PB89" s="188"/>
      <c r="PC89" s="188"/>
      <c r="PD89" s="188"/>
      <c r="PE89" s="188"/>
      <c r="PF89" s="188"/>
      <c r="PG89" s="188"/>
      <c r="PH89" s="188"/>
      <c r="PI89" s="188"/>
      <c r="PJ89" s="188"/>
      <c r="PK89" s="188"/>
      <c r="PL89" s="188"/>
      <c r="PM89" s="188"/>
      <c r="PN89" s="188"/>
      <c r="PO89" s="188"/>
      <c r="PP89" s="188"/>
      <c r="PQ89" s="188"/>
      <c r="PR89" s="188"/>
      <c r="PS89" s="188"/>
      <c r="PT89" s="188"/>
      <c r="PU89" s="188"/>
      <c r="PV89" s="188"/>
      <c r="PW89" s="188"/>
      <c r="PX89" s="188"/>
      <c r="PY89" s="188"/>
      <c r="PZ89" s="188"/>
      <c r="QA89" s="188"/>
      <c r="QB89" s="188"/>
      <c r="QC89" s="188"/>
      <c r="QD89" s="188"/>
      <c r="QE89" s="188"/>
      <c r="QF89" s="188"/>
      <c r="QG89" s="188"/>
      <c r="QH89" s="188"/>
      <c r="QI89" s="188"/>
      <c r="QJ89" s="188"/>
      <c r="QK89" s="188"/>
      <c r="QL89" s="188"/>
      <c r="QM89" s="188"/>
      <c r="QN89" s="188"/>
      <c r="QO89" s="188"/>
      <c r="QP89" s="188"/>
      <c r="QQ89" s="188"/>
      <c r="QR89" s="188"/>
      <c r="QS89" s="188"/>
      <c r="QT89" s="188"/>
      <c r="QU89" s="188"/>
      <c r="QV89" s="188"/>
      <c r="QW89" s="188"/>
      <c r="QX89" s="188"/>
      <c r="QY89" s="188"/>
      <c r="QZ89" s="188"/>
      <c r="RA89" s="188"/>
      <c r="RB89" s="188"/>
      <c r="RC89" s="188"/>
      <c r="RD89" s="188"/>
      <c r="RE89" s="188"/>
      <c r="RF89" s="188"/>
      <c r="RG89" s="188"/>
      <c r="RH89" s="188"/>
      <c r="RI89" s="188"/>
      <c r="RJ89" s="188"/>
      <c r="RK89" s="188"/>
      <c r="RL89" s="188"/>
      <c r="RM89" s="188"/>
      <c r="RN89" s="188"/>
      <c r="RO89" s="188"/>
      <c r="RP89" s="188"/>
      <c r="RQ89" s="188"/>
      <c r="RR89" s="188"/>
      <c r="RS89" s="188"/>
      <c r="RT89" s="188"/>
      <c r="RU89" s="188"/>
      <c r="RV89" s="188"/>
      <c r="RW89" s="188"/>
      <c r="RX89" s="188"/>
      <c r="RY89" s="188"/>
      <c r="RZ89" s="188"/>
      <c r="SA89" s="188"/>
      <c r="SB89" s="188"/>
      <c r="SC89" s="188"/>
      <c r="SD89" s="188"/>
      <c r="SE89" s="188"/>
      <c r="SF89" s="188"/>
      <c r="SG89" s="188"/>
      <c r="SH89" s="188"/>
      <c r="SI89" s="188"/>
      <c r="SJ89" s="188"/>
      <c r="SK89" s="188"/>
      <c r="SL89" s="188"/>
      <c r="SM89" s="188"/>
      <c r="SN89" s="188"/>
      <c r="SO89" s="188"/>
      <c r="SP89" s="188"/>
      <c r="SQ89" s="188"/>
      <c r="SR89" s="188"/>
      <c r="SS89" s="188"/>
      <c r="ST89" s="188"/>
      <c r="SU89" s="188"/>
      <c r="SV89" s="188"/>
      <c r="SW89" s="188"/>
      <c r="SX89" s="188"/>
      <c r="SY89" s="188"/>
      <c r="SZ89" s="188"/>
      <c r="TA89" s="188"/>
      <c r="TB89" s="188"/>
      <c r="TC89" s="188"/>
      <c r="TD89" s="188"/>
      <c r="TE89" s="188"/>
      <c r="TF89" s="188"/>
      <c r="TG89" s="188"/>
      <c r="TH89" s="188"/>
      <c r="TI89" s="188"/>
      <c r="TJ89" s="188"/>
      <c r="TK89" s="188"/>
      <c r="TL89" s="188"/>
      <c r="TM89" s="188"/>
      <c r="TN89" s="188"/>
      <c r="TO89" s="188"/>
      <c r="TP89" s="188"/>
      <c r="TQ89" s="188"/>
      <c r="TR89" s="188"/>
      <c r="TS89" s="188"/>
      <c r="TT89" s="188"/>
      <c r="TU89" s="188"/>
      <c r="TV89" s="188"/>
      <c r="TW89" s="188"/>
      <c r="TX89" s="188"/>
      <c r="TY89" s="188"/>
      <c r="TZ89" s="188"/>
      <c r="UA89" s="188"/>
      <c r="UB89" s="188"/>
      <c r="UC89" s="188"/>
      <c r="UD89" s="188"/>
      <c r="UE89" s="188"/>
      <c r="UF89" s="188"/>
      <c r="UG89" s="188"/>
      <c r="UH89" s="188"/>
      <c r="UI89" s="188"/>
      <c r="UJ89" s="188"/>
      <c r="UK89" s="188"/>
      <c r="UL89" s="188"/>
      <c r="UM89" s="188"/>
      <c r="UN89" s="188"/>
      <c r="UO89" s="188"/>
      <c r="UP89" s="188"/>
      <c r="UQ89" s="188"/>
      <c r="UR89" s="188"/>
      <c r="US89" s="188"/>
      <c r="UT89" s="188"/>
      <c r="UU89" s="188"/>
      <c r="UV89" s="188"/>
      <c r="UW89" s="188"/>
      <c r="UX89" s="188"/>
      <c r="UY89" s="188"/>
      <c r="UZ89" s="188"/>
      <c r="VA89" s="188"/>
      <c r="VB89" s="188"/>
      <c r="VC89" s="188"/>
      <c r="VD89" s="188"/>
      <c r="VE89" s="188"/>
      <c r="VF89" s="188"/>
      <c r="VG89" s="188"/>
      <c r="VH89" s="188"/>
      <c r="VI89" s="188"/>
      <c r="VJ89" s="188"/>
      <c r="VK89" s="188"/>
      <c r="VL89" s="188"/>
      <c r="VM89" s="188"/>
      <c r="VN89" s="188"/>
      <c r="VO89" s="188"/>
      <c r="VP89" s="188"/>
      <c r="VQ89" s="188"/>
      <c r="VR89" s="188"/>
      <c r="VS89" s="188"/>
      <c r="VT89" s="188"/>
      <c r="VU89" s="188"/>
      <c r="VV89" s="188"/>
      <c r="VW89" s="188"/>
      <c r="VX89" s="188"/>
      <c r="VY89" s="188"/>
      <c r="VZ89" s="188"/>
      <c r="WA89" s="188"/>
      <c r="WB89" s="188"/>
      <c r="WC89" s="188"/>
      <c r="WD89" s="188"/>
      <c r="WE89" s="188"/>
      <c r="WF89" s="188"/>
      <c r="WG89" s="188"/>
      <c r="WH89" s="188"/>
      <c r="WI89" s="188"/>
      <c r="WJ89" s="188"/>
      <c r="WK89" s="188"/>
      <c r="WL89" s="188"/>
      <c r="WM89" s="188"/>
      <c r="WN89" s="188"/>
      <c r="WO89" s="188"/>
      <c r="WP89" s="188"/>
      <c r="WQ89" s="188"/>
      <c r="WR89" s="188"/>
      <c r="WS89" s="188"/>
      <c r="WT89" s="188"/>
      <c r="WU89" s="188"/>
      <c r="WV89" s="188"/>
      <c r="WW89" s="188"/>
      <c r="WX89" s="188"/>
      <c r="WY89" s="188"/>
      <c r="WZ89" s="188"/>
      <c r="XA89" s="188"/>
      <c r="XB89" s="188"/>
      <c r="XC89" s="188"/>
      <c r="XD89" s="188"/>
      <c r="XE89" s="188"/>
      <c r="XF89" s="188"/>
      <c r="XG89" s="188"/>
      <c r="XH89" s="188"/>
      <c r="XI89" s="188"/>
      <c r="XJ89" s="188"/>
      <c r="XK89" s="188"/>
      <c r="XL89" s="188"/>
      <c r="XM89" s="188"/>
      <c r="XN89" s="188"/>
      <c r="XO89" s="188"/>
      <c r="XP89" s="188"/>
      <c r="XQ89" s="188"/>
      <c r="XR89" s="188"/>
      <c r="XS89" s="188"/>
      <c r="XT89" s="188"/>
      <c r="XU89" s="188"/>
      <c r="XV89" s="188"/>
      <c r="XW89" s="188"/>
      <c r="XX89" s="188"/>
      <c r="XY89" s="188"/>
      <c r="XZ89" s="188"/>
      <c r="YA89" s="188"/>
      <c r="YB89" s="188"/>
      <c r="YC89" s="188"/>
      <c r="YD89" s="188"/>
      <c r="YE89" s="188"/>
      <c r="YF89" s="188"/>
      <c r="YG89" s="188"/>
      <c r="YH89" s="188"/>
      <c r="YI89" s="188"/>
      <c r="YJ89" s="188"/>
      <c r="YK89" s="188"/>
      <c r="YL89" s="188"/>
      <c r="YM89" s="188"/>
      <c r="YN89" s="188"/>
      <c r="YO89" s="188"/>
      <c r="YP89" s="188"/>
      <c r="YQ89" s="188"/>
      <c r="YR89" s="188"/>
      <c r="YS89" s="188"/>
      <c r="YT89" s="188"/>
      <c r="YU89" s="188"/>
      <c r="YV89" s="188"/>
      <c r="YW89" s="188"/>
      <c r="YX89" s="188"/>
      <c r="YY89" s="188"/>
      <c r="YZ89" s="188"/>
      <c r="ZA89" s="188"/>
      <c r="ZB89" s="188"/>
      <c r="ZC89" s="188"/>
      <c r="ZD89" s="188"/>
      <c r="ZE89" s="188"/>
      <c r="ZF89" s="188"/>
      <c r="ZG89" s="188"/>
      <c r="ZH89" s="188"/>
      <c r="ZI89" s="188"/>
      <c r="ZJ89" s="188"/>
      <c r="ZK89" s="188"/>
      <c r="ZL89" s="188"/>
      <c r="ZM89" s="188"/>
      <c r="ZN89" s="188"/>
      <c r="ZO89" s="188"/>
      <c r="ZP89" s="188"/>
      <c r="ZQ89" s="188"/>
      <c r="ZR89" s="188"/>
      <c r="ZS89" s="188"/>
      <c r="ZT89" s="188"/>
      <c r="ZU89" s="188"/>
      <c r="ZV89" s="188"/>
      <c r="ZW89" s="188"/>
      <c r="ZX89" s="188"/>
      <c r="ZY89" s="188"/>
      <c r="ZZ89" s="188"/>
      <c r="AAA89" s="188"/>
      <c r="AAB89" s="188"/>
      <c r="AAC89" s="188"/>
      <c r="AAD89" s="188"/>
      <c r="AAE89" s="188"/>
      <c r="AAF89" s="188"/>
      <c r="AAG89" s="188"/>
      <c r="AAH89" s="188"/>
      <c r="AAI89" s="188"/>
      <c r="AAJ89" s="188"/>
      <c r="AAK89" s="188"/>
      <c r="AAL89" s="188"/>
      <c r="AAM89" s="188"/>
      <c r="AAN89" s="188"/>
      <c r="AAO89" s="188"/>
      <c r="AAP89" s="188"/>
      <c r="AAQ89" s="188"/>
      <c r="AAR89" s="188"/>
      <c r="AAS89" s="188"/>
      <c r="AAT89" s="188"/>
      <c r="AAU89" s="188"/>
      <c r="AAV89" s="188"/>
      <c r="AAW89" s="188"/>
      <c r="AAX89" s="188"/>
      <c r="AAY89" s="188"/>
      <c r="AAZ89" s="188"/>
      <c r="ABA89" s="188"/>
      <c r="ABB89" s="188"/>
      <c r="ABC89" s="188"/>
      <c r="ABD89" s="188"/>
      <c r="ABE89" s="188"/>
      <c r="ABF89" s="188"/>
      <c r="ABG89" s="188"/>
      <c r="ABH89" s="188"/>
      <c r="ABI89" s="188"/>
      <c r="ABJ89" s="188"/>
      <c r="ABK89" s="188"/>
      <c r="ABL89" s="188"/>
      <c r="ABM89" s="188"/>
      <c r="ABN89" s="188"/>
      <c r="ABO89" s="188"/>
      <c r="ABP89" s="188"/>
      <c r="ABQ89" s="188"/>
      <c r="ABR89" s="188"/>
      <c r="ABS89" s="188"/>
      <c r="ABT89" s="188"/>
      <c r="ABU89" s="188"/>
      <c r="ABV89" s="188"/>
      <c r="ABW89" s="188"/>
      <c r="ABX89" s="188"/>
      <c r="ABY89" s="188"/>
      <c r="ABZ89" s="188"/>
      <c r="ACA89" s="188"/>
      <c r="ACB89" s="188"/>
      <c r="ACC89" s="188"/>
      <c r="ACD89" s="188"/>
      <c r="ACE89" s="188"/>
      <c r="ACF89" s="188"/>
      <c r="ACG89" s="188"/>
      <c r="ACH89" s="188"/>
      <c r="ACI89" s="188"/>
      <c r="ACJ89" s="188"/>
      <c r="ACK89" s="188"/>
      <c r="ACL89" s="188"/>
      <c r="ACM89" s="188"/>
      <c r="ACN89" s="188"/>
      <c r="ACO89" s="188"/>
      <c r="ACP89" s="188"/>
      <c r="ACQ89" s="188"/>
      <c r="ACR89" s="188"/>
      <c r="ACS89" s="188"/>
      <c r="ACT89" s="188"/>
      <c r="ACU89" s="188"/>
      <c r="ACV89" s="188"/>
      <c r="ACW89" s="188"/>
      <c r="ACX89" s="188"/>
      <c r="ACY89" s="188"/>
      <c r="ACZ89" s="188"/>
      <c r="ADA89" s="188"/>
      <c r="ADB89" s="188"/>
      <c r="ADC89" s="188"/>
      <c r="ADD89" s="188"/>
      <c r="ADE89" s="188"/>
      <c r="ADF89" s="188"/>
      <c r="ADG89" s="188"/>
      <c r="ADH89" s="188"/>
      <c r="ADI89" s="188"/>
      <c r="ADJ89" s="188"/>
      <c r="ADK89" s="188"/>
      <c r="ADL89" s="188"/>
      <c r="ADM89" s="188"/>
      <c r="ADN89" s="188"/>
      <c r="ADO89" s="188"/>
      <c r="ADP89" s="188"/>
      <c r="ADQ89" s="188"/>
      <c r="ADR89" s="188"/>
      <c r="ADS89" s="188"/>
      <c r="ADT89" s="188"/>
      <c r="ADU89" s="188"/>
      <c r="ADV89" s="188"/>
      <c r="ADW89" s="188"/>
      <c r="ADX89" s="188"/>
      <c r="ADY89" s="188"/>
      <c r="ADZ89" s="188"/>
      <c r="AEA89" s="188"/>
      <c r="AEB89" s="188"/>
      <c r="AEC89" s="188"/>
      <c r="AED89" s="188"/>
      <c r="AEE89" s="188"/>
      <c r="AEF89" s="188"/>
      <c r="AEG89" s="188"/>
      <c r="AEH89" s="188"/>
      <c r="AEI89" s="188"/>
      <c r="AEJ89" s="188"/>
      <c r="AEK89" s="188"/>
      <c r="AEL89" s="188"/>
      <c r="AEM89" s="188"/>
      <c r="AEN89" s="188"/>
      <c r="AEO89" s="188"/>
      <c r="AEP89" s="188"/>
      <c r="AEQ89" s="188"/>
      <c r="AER89" s="188"/>
      <c r="AES89" s="188"/>
      <c r="AET89" s="188"/>
      <c r="AEU89" s="188"/>
      <c r="AEV89" s="188"/>
      <c r="AEW89" s="188"/>
      <c r="AEX89" s="188"/>
      <c r="AEY89" s="188"/>
      <c r="AEZ89" s="188"/>
      <c r="AFA89" s="188"/>
      <c r="AFB89" s="188"/>
      <c r="AFC89" s="188"/>
      <c r="AFD89" s="188"/>
      <c r="AFE89" s="188"/>
      <c r="AFF89" s="188"/>
      <c r="AFG89" s="188"/>
      <c r="AFH89" s="188"/>
      <c r="AFI89" s="188"/>
      <c r="AFJ89" s="188"/>
      <c r="AFK89" s="188"/>
      <c r="AFL89" s="188"/>
      <c r="AFM89" s="188"/>
      <c r="AFN89" s="188"/>
      <c r="AFO89" s="188"/>
      <c r="AFP89" s="188"/>
      <c r="AFQ89" s="188"/>
      <c r="AFR89" s="188"/>
      <c r="AFS89" s="188"/>
      <c r="AFT89" s="188"/>
      <c r="AFU89" s="188"/>
      <c r="AFV89" s="188"/>
      <c r="AFW89" s="188"/>
      <c r="AFX89" s="188"/>
      <c r="AFY89" s="188"/>
      <c r="AFZ89" s="188"/>
      <c r="AGA89" s="188"/>
      <c r="AGB89" s="188"/>
      <c r="AGC89" s="188"/>
      <c r="AGD89" s="188"/>
      <c r="AGE89" s="188"/>
      <c r="AGF89" s="188"/>
      <c r="AGG89" s="188"/>
      <c r="AGH89" s="188"/>
      <c r="AGI89" s="188"/>
      <c r="AGJ89" s="188"/>
      <c r="AGK89" s="188"/>
      <c r="AGL89" s="188"/>
      <c r="AGM89" s="188"/>
      <c r="AGN89" s="188"/>
      <c r="AGO89" s="188"/>
      <c r="AGP89" s="188"/>
      <c r="AGQ89" s="188"/>
      <c r="AGR89" s="188"/>
      <c r="AGS89" s="188"/>
      <c r="AGT89" s="188"/>
      <c r="AGU89" s="188"/>
      <c r="AGV89" s="188"/>
      <c r="AGW89" s="188"/>
      <c r="AGX89" s="188"/>
      <c r="AGY89" s="188"/>
      <c r="AGZ89" s="188"/>
      <c r="AHA89" s="188"/>
      <c r="AHB89" s="188"/>
      <c r="AHC89" s="188"/>
      <c r="AHD89" s="188"/>
      <c r="AHE89" s="188"/>
      <c r="AHF89" s="188"/>
      <c r="AHG89" s="188"/>
      <c r="AHH89" s="188"/>
      <c r="AHI89" s="188"/>
      <c r="AHJ89" s="188"/>
      <c r="AHK89" s="188"/>
      <c r="AHL89" s="188"/>
      <c r="AHM89" s="188"/>
      <c r="AHN89" s="188"/>
      <c r="AHO89" s="188"/>
      <c r="AHP89" s="188"/>
      <c r="AHQ89" s="188"/>
      <c r="AHR89" s="188"/>
      <c r="AHS89" s="188"/>
      <c r="AHT89" s="188"/>
      <c r="AHU89" s="188"/>
      <c r="AHV89" s="188"/>
      <c r="AHW89" s="188"/>
      <c r="AHX89" s="188"/>
      <c r="AHY89" s="188"/>
      <c r="AHZ89" s="188"/>
      <c r="AIA89" s="188"/>
      <c r="AIB89" s="188"/>
      <c r="AIC89" s="188"/>
      <c r="AID89" s="188"/>
      <c r="AIE89" s="188"/>
      <c r="AIF89" s="188"/>
      <c r="AIG89" s="188"/>
      <c r="AIH89" s="188"/>
      <c r="AII89" s="188"/>
      <c r="AIJ89" s="188"/>
      <c r="AIK89" s="188"/>
      <c r="AIL89" s="188"/>
      <c r="AIM89" s="188"/>
      <c r="AIN89" s="188"/>
      <c r="AIO89" s="188"/>
      <c r="AIP89" s="188"/>
      <c r="AIQ89" s="188"/>
      <c r="AIR89" s="188"/>
      <c r="AIS89" s="188"/>
      <c r="AIT89" s="188"/>
      <c r="AIU89" s="188"/>
      <c r="AIV89" s="188"/>
      <c r="AIW89" s="188"/>
      <c r="AIX89" s="188"/>
      <c r="AIY89" s="188"/>
      <c r="AIZ89" s="188"/>
      <c r="AJA89" s="188"/>
      <c r="AJB89" s="188"/>
      <c r="AJC89" s="188"/>
      <c r="AJD89" s="188"/>
      <c r="AJE89" s="188"/>
      <c r="AJF89" s="188"/>
      <c r="AJG89" s="188"/>
      <c r="AJH89" s="188"/>
      <c r="AJI89" s="188"/>
      <c r="AJJ89" s="188"/>
      <c r="AJK89" s="188"/>
      <c r="AJL89" s="188"/>
      <c r="AJM89" s="188"/>
      <c r="AJN89" s="188"/>
      <c r="AJO89" s="188"/>
      <c r="AJP89" s="188"/>
      <c r="AJQ89" s="188"/>
      <c r="AJR89" s="188"/>
      <c r="AJS89" s="188"/>
      <c r="AJT89" s="188"/>
      <c r="AJU89" s="188"/>
      <c r="AJV89" s="188"/>
      <c r="AJW89" s="188"/>
      <c r="AJX89" s="188"/>
      <c r="AJY89" s="188"/>
      <c r="AJZ89" s="188"/>
      <c r="AKA89" s="188"/>
      <c r="AKB89" s="188"/>
      <c r="AKC89" s="188"/>
      <c r="AKD89" s="188"/>
      <c r="AKE89" s="188"/>
      <c r="AKF89" s="188"/>
      <c r="AKG89" s="188"/>
      <c r="AKH89" s="188"/>
      <c r="AKI89" s="188"/>
      <c r="AKJ89" s="188"/>
      <c r="AKK89" s="188"/>
      <c r="AKL89" s="188"/>
      <c r="AKM89" s="188"/>
      <c r="AKN89" s="188"/>
      <c r="AKO89" s="188"/>
      <c r="AKP89" s="188"/>
      <c r="AKQ89" s="188"/>
      <c r="AKR89" s="188"/>
      <c r="AKS89" s="188"/>
      <c r="AKT89" s="188"/>
      <c r="AKU89" s="188"/>
      <c r="AKV89" s="188"/>
      <c r="AKW89" s="188"/>
      <c r="AKX89" s="188"/>
      <c r="AKY89" s="188"/>
      <c r="AKZ89" s="188"/>
      <c r="ALA89" s="188"/>
      <c r="ALB89" s="188"/>
      <c r="ALC89" s="188"/>
      <c r="ALD89" s="188"/>
      <c r="ALE89" s="188"/>
      <c r="ALF89" s="188"/>
      <c r="ALG89" s="188"/>
      <c r="ALH89" s="188"/>
      <c r="ALI89" s="188"/>
      <c r="ALJ89" s="188"/>
      <c r="ALK89" s="188"/>
      <c r="ALL89" s="188"/>
      <c r="ALM89" s="188"/>
      <c r="ALN89" s="188"/>
      <c r="ALO89" s="188"/>
      <c r="ALP89" s="188"/>
      <c r="ALQ89" s="188"/>
      <c r="ALR89" s="188"/>
      <c r="ALS89" s="188"/>
      <c r="ALT89" s="188"/>
      <c r="ALU89" s="188"/>
      <c r="ALV89" s="188"/>
      <c r="ALW89" s="188"/>
      <c r="ALX89" s="188"/>
      <c r="ALY89" s="188"/>
      <c r="ALZ89" s="188"/>
      <c r="AMA89" s="188"/>
      <c r="AMB89" s="188"/>
      <c r="AMC89" s="188"/>
      <c r="AMD89" s="188"/>
      <c r="AME89" s="188"/>
      <c r="AMF89" s="188"/>
      <c r="AMG89" s="188"/>
      <c r="AMH89" s="188"/>
      <c r="AMI89" s="188"/>
      <c r="AMJ89" s="188"/>
    </row>
    <row r="90" spans="1:1024" ht="15" x14ac:dyDescent="0.25">
      <c r="A90" s="179"/>
      <c r="B90" s="179"/>
      <c r="C90" s="179"/>
      <c r="D90" s="179"/>
      <c r="E90" s="179"/>
      <c r="F90" s="179"/>
      <c r="G90" s="179"/>
      <c r="H90" s="179"/>
      <c r="I90" s="179"/>
      <c r="J90" s="179"/>
      <c r="K90" s="179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88"/>
      <c r="DX90" s="188"/>
      <c r="DY90" s="188"/>
      <c r="DZ90" s="188"/>
      <c r="EA90" s="188"/>
      <c r="EB90" s="188"/>
      <c r="EC90" s="188"/>
      <c r="ED90" s="188"/>
      <c r="EE90" s="188"/>
      <c r="EF90" s="188"/>
      <c r="EG90" s="188"/>
      <c r="EH90" s="188"/>
      <c r="EI90" s="188"/>
      <c r="EJ90" s="188"/>
      <c r="EK90" s="188"/>
      <c r="EL90" s="188"/>
      <c r="EM90" s="188"/>
      <c r="EN90" s="188"/>
      <c r="EO90" s="188"/>
      <c r="EP90" s="188"/>
      <c r="EQ90" s="188"/>
      <c r="ER90" s="188"/>
      <c r="ES90" s="188"/>
      <c r="ET90" s="188"/>
      <c r="EU90" s="188"/>
      <c r="EV90" s="188"/>
      <c r="EW90" s="188"/>
      <c r="EX90" s="188"/>
      <c r="EY90" s="188"/>
      <c r="EZ90" s="188"/>
      <c r="FA90" s="188"/>
      <c r="FB90" s="188"/>
      <c r="FC90" s="188"/>
      <c r="FD90" s="188"/>
      <c r="FE90" s="188"/>
      <c r="FF90" s="188"/>
      <c r="FG90" s="188"/>
      <c r="FH90" s="188"/>
      <c r="FI90" s="188"/>
      <c r="FJ90" s="188"/>
      <c r="FK90" s="188"/>
      <c r="FL90" s="188"/>
      <c r="FM90" s="188"/>
      <c r="FN90" s="188"/>
      <c r="FO90" s="188"/>
      <c r="FP90" s="188"/>
      <c r="FQ90" s="188"/>
      <c r="FR90" s="188"/>
      <c r="FS90" s="188"/>
      <c r="FT90" s="188"/>
      <c r="FU90" s="188"/>
      <c r="FV90" s="188"/>
      <c r="FW90" s="188"/>
      <c r="FX90" s="188"/>
      <c r="FY90" s="188"/>
      <c r="FZ90" s="188"/>
      <c r="GA90" s="188"/>
      <c r="GB90" s="188"/>
      <c r="GC90" s="188"/>
      <c r="GD90" s="188"/>
      <c r="GE90" s="188"/>
      <c r="GF90" s="188"/>
      <c r="GG90" s="188"/>
      <c r="GH90" s="188"/>
      <c r="GI90" s="188"/>
      <c r="GJ90" s="188"/>
      <c r="GK90" s="188"/>
      <c r="GL90" s="188"/>
      <c r="GM90" s="188"/>
      <c r="GN90" s="188"/>
      <c r="GO90" s="188"/>
      <c r="GP90" s="188"/>
      <c r="GQ90" s="188"/>
      <c r="GR90" s="188"/>
      <c r="GS90" s="188"/>
      <c r="GT90" s="188"/>
      <c r="GU90" s="188"/>
      <c r="GV90" s="188"/>
      <c r="GW90" s="188"/>
      <c r="GX90" s="188"/>
      <c r="GY90" s="188"/>
      <c r="GZ90" s="188"/>
      <c r="HA90" s="188"/>
      <c r="HB90" s="188"/>
      <c r="HC90" s="188"/>
      <c r="HD90" s="188"/>
      <c r="HE90" s="188"/>
      <c r="HF90" s="188"/>
      <c r="HG90" s="188"/>
      <c r="HH90" s="188"/>
      <c r="HI90" s="188"/>
      <c r="HJ90" s="188"/>
      <c r="HK90" s="188"/>
      <c r="HL90" s="188"/>
      <c r="HM90" s="188"/>
      <c r="HN90" s="188"/>
      <c r="HO90" s="188"/>
      <c r="HP90" s="188"/>
      <c r="HQ90" s="188"/>
      <c r="HR90" s="188"/>
      <c r="HS90" s="188"/>
      <c r="HT90" s="188"/>
      <c r="HU90" s="188"/>
      <c r="HV90" s="188"/>
      <c r="HW90" s="188"/>
      <c r="HX90" s="188"/>
      <c r="HY90" s="188"/>
      <c r="HZ90" s="188"/>
      <c r="IA90" s="188"/>
      <c r="IB90" s="188"/>
      <c r="IC90" s="188"/>
      <c r="ID90" s="188"/>
      <c r="IE90" s="188"/>
      <c r="IF90" s="188"/>
      <c r="IG90" s="188"/>
      <c r="IH90" s="188"/>
      <c r="II90" s="188"/>
      <c r="IJ90" s="188"/>
      <c r="IK90" s="188"/>
      <c r="IL90" s="188"/>
      <c r="IM90" s="188"/>
      <c r="IN90" s="188"/>
      <c r="IO90" s="188"/>
      <c r="IP90" s="188"/>
      <c r="IQ90" s="188"/>
      <c r="IR90" s="188"/>
      <c r="IS90" s="188"/>
      <c r="IT90" s="188"/>
      <c r="IU90" s="188"/>
      <c r="IV90" s="188"/>
      <c r="IW90" s="188"/>
      <c r="IX90" s="188"/>
      <c r="IY90" s="188"/>
      <c r="IZ90" s="188"/>
      <c r="JA90" s="188"/>
      <c r="JB90" s="188"/>
      <c r="JC90" s="188"/>
      <c r="JD90" s="188"/>
      <c r="JE90" s="188"/>
      <c r="JF90" s="188"/>
      <c r="JG90" s="188"/>
      <c r="JH90" s="188"/>
      <c r="JI90" s="188"/>
      <c r="JJ90" s="188"/>
      <c r="JK90" s="188"/>
      <c r="JL90" s="188"/>
      <c r="JM90" s="188"/>
      <c r="JN90" s="188"/>
      <c r="JO90" s="188"/>
      <c r="JP90" s="188"/>
      <c r="JQ90" s="188"/>
      <c r="JR90" s="188"/>
      <c r="JS90" s="188"/>
      <c r="JT90" s="188"/>
      <c r="JU90" s="188"/>
      <c r="JV90" s="188"/>
      <c r="JW90" s="188"/>
      <c r="JX90" s="188"/>
      <c r="JY90" s="188"/>
      <c r="JZ90" s="188"/>
      <c r="KA90" s="188"/>
      <c r="KB90" s="188"/>
      <c r="KC90" s="188"/>
      <c r="KD90" s="188"/>
      <c r="KE90" s="188"/>
      <c r="KF90" s="188"/>
      <c r="KG90" s="188"/>
      <c r="KH90" s="188"/>
      <c r="KI90" s="188"/>
      <c r="KJ90" s="188"/>
      <c r="KK90" s="188"/>
      <c r="KL90" s="188"/>
      <c r="KM90" s="188"/>
      <c r="KN90" s="188"/>
      <c r="KO90" s="188"/>
      <c r="KP90" s="188"/>
      <c r="KQ90" s="188"/>
      <c r="KR90" s="188"/>
      <c r="KS90" s="188"/>
      <c r="KT90" s="188"/>
      <c r="KU90" s="188"/>
      <c r="KV90" s="188"/>
      <c r="KW90" s="188"/>
      <c r="KX90" s="188"/>
      <c r="KY90" s="188"/>
      <c r="KZ90" s="188"/>
      <c r="LA90" s="188"/>
      <c r="LB90" s="188"/>
      <c r="LC90" s="188"/>
      <c r="LD90" s="188"/>
      <c r="LE90" s="188"/>
      <c r="LF90" s="188"/>
      <c r="LG90" s="188"/>
      <c r="LH90" s="188"/>
      <c r="LI90" s="188"/>
      <c r="LJ90" s="188"/>
      <c r="LK90" s="188"/>
      <c r="LL90" s="188"/>
      <c r="LM90" s="188"/>
      <c r="LN90" s="188"/>
      <c r="LO90" s="188"/>
      <c r="LP90" s="188"/>
      <c r="LQ90" s="188"/>
      <c r="LR90" s="188"/>
      <c r="LS90" s="188"/>
      <c r="LT90" s="188"/>
      <c r="LU90" s="188"/>
      <c r="LV90" s="188"/>
      <c r="LW90" s="188"/>
      <c r="LX90" s="188"/>
      <c r="LY90" s="188"/>
      <c r="LZ90" s="188"/>
      <c r="MA90" s="188"/>
      <c r="MB90" s="188"/>
      <c r="MC90" s="188"/>
      <c r="MD90" s="188"/>
      <c r="ME90" s="188"/>
      <c r="MF90" s="188"/>
      <c r="MG90" s="188"/>
      <c r="MH90" s="188"/>
      <c r="MI90" s="188"/>
      <c r="MJ90" s="188"/>
      <c r="MK90" s="188"/>
      <c r="ML90" s="188"/>
      <c r="MM90" s="188"/>
      <c r="MN90" s="188"/>
      <c r="MO90" s="188"/>
      <c r="MP90" s="188"/>
      <c r="MQ90" s="188"/>
      <c r="MR90" s="188"/>
      <c r="MS90" s="188"/>
      <c r="MT90" s="188"/>
      <c r="MU90" s="188"/>
      <c r="MV90" s="188"/>
      <c r="MW90" s="188"/>
      <c r="MX90" s="188"/>
      <c r="MY90" s="188"/>
      <c r="MZ90" s="188"/>
      <c r="NA90" s="188"/>
      <c r="NB90" s="188"/>
      <c r="NC90" s="188"/>
      <c r="ND90" s="188"/>
      <c r="NE90" s="188"/>
      <c r="NF90" s="188"/>
      <c r="NG90" s="188"/>
      <c r="NH90" s="188"/>
      <c r="NI90" s="188"/>
      <c r="NJ90" s="188"/>
      <c r="NK90" s="188"/>
      <c r="NL90" s="188"/>
      <c r="NM90" s="188"/>
      <c r="NN90" s="188"/>
      <c r="NO90" s="188"/>
      <c r="NP90" s="188"/>
      <c r="NQ90" s="188"/>
      <c r="NR90" s="188"/>
      <c r="NS90" s="188"/>
      <c r="NT90" s="188"/>
      <c r="NU90" s="188"/>
      <c r="NV90" s="188"/>
      <c r="NW90" s="188"/>
      <c r="NX90" s="188"/>
      <c r="NY90" s="188"/>
      <c r="NZ90" s="188"/>
      <c r="OA90" s="188"/>
      <c r="OB90" s="188"/>
      <c r="OC90" s="188"/>
      <c r="OD90" s="188"/>
      <c r="OE90" s="188"/>
      <c r="OF90" s="188"/>
      <c r="OG90" s="188"/>
      <c r="OH90" s="188"/>
      <c r="OI90" s="188"/>
      <c r="OJ90" s="188"/>
      <c r="OK90" s="188"/>
      <c r="OL90" s="188"/>
      <c r="OM90" s="188"/>
      <c r="ON90" s="188"/>
      <c r="OO90" s="188"/>
      <c r="OP90" s="188"/>
      <c r="OQ90" s="188"/>
      <c r="OR90" s="188"/>
      <c r="OS90" s="188"/>
      <c r="OT90" s="188"/>
      <c r="OU90" s="188"/>
      <c r="OV90" s="188"/>
      <c r="OW90" s="188"/>
      <c r="OX90" s="188"/>
      <c r="OY90" s="188"/>
      <c r="OZ90" s="188"/>
      <c r="PA90" s="188"/>
      <c r="PB90" s="188"/>
      <c r="PC90" s="188"/>
      <c r="PD90" s="188"/>
      <c r="PE90" s="188"/>
      <c r="PF90" s="188"/>
      <c r="PG90" s="188"/>
      <c r="PH90" s="188"/>
      <c r="PI90" s="188"/>
      <c r="PJ90" s="188"/>
      <c r="PK90" s="188"/>
      <c r="PL90" s="188"/>
      <c r="PM90" s="188"/>
      <c r="PN90" s="188"/>
      <c r="PO90" s="188"/>
      <c r="PP90" s="188"/>
      <c r="PQ90" s="188"/>
      <c r="PR90" s="188"/>
      <c r="PS90" s="188"/>
      <c r="PT90" s="188"/>
      <c r="PU90" s="188"/>
      <c r="PV90" s="188"/>
      <c r="PW90" s="188"/>
      <c r="PX90" s="188"/>
      <c r="PY90" s="188"/>
      <c r="PZ90" s="188"/>
      <c r="QA90" s="188"/>
      <c r="QB90" s="188"/>
      <c r="QC90" s="188"/>
      <c r="QD90" s="188"/>
      <c r="QE90" s="188"/>
      <c r="QF90" s="188"/>
      <c r="QG90" s="188"/>
      <c r="QH90" s="188"/>
      <c r="QI90" s="188"/>
      <c r="QJ90" s="188"/>
      <c r="QK90" s="188"/>
      <c r="QL90" s="188"/>
      <c r="QM90" s="188"/>
      <c r="QN90" s="188"/>
      <c r="QO90" s="188"/>
      <c r="QP90" s="188"/>
      <c r="QQ90" s="188"/>
      <c r="QR90" s="188"/>
      <c r="QS90" s="188"/>
      <c r="QT90" s="188"/>
      <c r="QU90" s="188"/>
      <c r="QV90" s="188"/>
      <c r="QW90" s="188"/>
      <c r="QX90" s="188"/>
      <c r="QY90" s="188"/>
      <c r="QZ90" s="188"/>
      <c r="RA90" s="188"/>
      <c r="RB90" s="188"/>
      <c r="RC90" s="188"/>
      <c r="RD90" s="188"/>
      <c r="RE90" s="188"/>
      <c r="RF90" s="188"/>
      <c r="RG90" s="188"/>
      <c r="RH90" s="188"/>
      <c r="RI90" s="188"/>
      <c r="RJ90" s="188"/>
      <c r="RK90" s="188"/>
      <c r="RL90" s="188"/>
      <c r="RM90" s="188"/>
      <c r="RN90" s="188"/>
      <c r="RO90" s="188"/>
      <c r="RP90" s="188"/>
      <c r="RQ90" s="188"/>
      <c r="RR90" s="188"/>
      <c r="RS90" s="188"/>
      <c r="RT90" s="188"/>
      <c r="RU90" s="188"/>
      <c r="RV90" s="188"/>
      <c r="RW90" s="188"/>
      <c r="RX90" s="188"/>
      <c r="RY90" s="188"/>
      <c r="RZ90" s="188"/>
      <c r="SA90" s="188"/>
      <c r="SB90" s="188"/>
      <c r="SC90" s="188"/>
      <c r="SD90" s="188"/>
      <c r="SE90" s="188"/>
      <c r="SF90" s="188"/>
      <c r="SG90" s="188"/>
      <c r="SH90" s="188"/>
      <c r="SI90" s="188"/>
      <c r="SJ90" s="188"/>
      <c r="SK90" s="188"/>
      <c r="SL90" s="188"/>
      <c r="SM90" s="188"/>
      <c r="SN90" s="188"/>
      <c r="SO90" s="188"/>
      <c r="SP90" s="188"/>
      <c r="SQ90" s="188"/>
      <c r="SR90" s="188"/>
      <c r="SS90" s="188"/>
      <c r="ST90" s="188"/>
      <c r="SU90" s="188"/>
      <c r="SV90" s="188"/>
      <c r="SW90" s="188"/>
      <c r="SX90" s="188"/>
      <c r="SY90" s="188"/>
      <c r="SZ90" s="188"/>
      <c r="TA90" s="188"/>
      <c r="TB90" s="188"/>
      <c r="TC90" s="188"/>
      <c r="TD90" s="188"/>
      <c r="TE90" s="188"/>
      <c r="TF90" s="188"/>
      <c r="TG90" s="188"/>
      <c r="TH90" s="188"/>
      <c r="TI90" s="188"/>
      <c r="TJ90" s="188"/>
      <c r="TK90" s="188"/>
      <c r="TL90" s="188"/>
      <c r="TM90" s="188"/>
      <c r="TN90" s="188"/>
      <c r="TO90" s="188"/>
      <c r="TP90" s="188"/>
      <c r="TQ90" s="188"/>
      <c r="TR90" s="188"/>
      <c r="TS90" s="188"/>
      <c r="TT90" s="188"/>
      <c r="TU90" s="188"/>
      <c r="TV90" s="188"/>
      <c r="TW90" s="188"/>
      <c r="TX90" s="188"/>
      <c r="TY90" s="188"/>
      <c r="TZ90" s="188"/>
      <c r="UA90" s="188"/>
      <c r="UB90" s="188"/>
      <c r="UC90" s="188"/>
      <c r="UD90" s="188"/>
      <c r="UE90" s="188"/>
      <c r="UF90" s="188"/>
      <c r="UG90" s="188"/>
      <c r="UH90" s="188"/>
      <c r="UI90" s="188"/>
      <c r="UJ90" s="188"/>
      <c r="UK90" s="188"/>
      <c r="UL90" s="188"/>
      <c r="UM90" s="188"/>
      <c r="UN90" s="188"/>
      <c r="UO90" s="188"/>
      <c r="UP90" s="188"/>
      <c r="UQ90" s="188"/>
      <c r="UR90" s="188"/>
      <c r="US90" s="188"/>
      <c r="UT90" s="188"/>
      <c r="UU90" s="188"/>
      <c r="UV90" s="188"/>
      <c r="UW90" s="188"/>
      <c r="UX90" s="188"/>
      <c r="UY90" s="188"/>
      <c r="UZ90" s="188"/>
      <c r="VA90" s="188"/>
      <c r="VB90" s="188"/>
      <c r="VC90" s="188"/>
      <c r="VD90" s="188"/>
      <c r="VE90" s="188"/>
      <c r="VF90" s="188"/>
      <c r="VG90" s="188"/>
      <c r="VH90" s="188"/>
      <c r="VI90" s="188"/>
      <c r="VJ90" s="188"/>
      <c r="VK90" s="188"/>
      <c r="VL90" s="188"/>
      <c r="VM90" s="188"/>
      <c r="VN90" s="188"/>
      <c r="VO90" s="188"/>
      <c r="VP90" s="188"/>
      <c r="VQ90" s="188"/>
      <c r="VR90" s="188"/>
      <c r="VS90" s="188"/>
      <c r="VT90" s="188"/>
      <c r="VU90" s="188"/>
      <c r="VV90" s="188"/>
      <c r="VW90" s="188"/>
      <c r="VX90" s="188"/>
      <c r="VY90" s="188"/>
      <c r="VZ90" s="188"/>
      <c r="WA90" s="188"/>
      <c r="WB90" s="188"/>
      <c r="WC90" s="188"/>
      <c r="WD90" s="188"/>
      <c r="WE90" s="188"/>
      <c r="WF90" s="188"/>
      <c r="WG90" s="188"/>
      <c r="WH90" s="188"/>
      <c r="WI90" s="188"/>
      <c r="WJ90" s="188"/>
      <c r="WK90" s="188"/>
      <c r="WL90" s="188"/>
      <c r="WM90" s="188"/>
      <c r="WN90" s="188"/>
      <c r="WO90" s="188"/>
      <c r="WP90" s="188"/>
      <c r="WQ90" s="188"/>
      <c r="WR90" s="188"/>
      <c r="WS90" s="188"/>
      <c r="WT90" s="188"/>
      <c r="WU90" s="188"/>
      <c r="WV90" s="188"/>
      <c r="WW90" s="188"/>
      <c r="WX90" s="188"/>
      <c r="WY90" s="188"/>
      <c r="WZ90" s="188"/>
      <c r="XA90" s="188"/>
      <c r="XB90" s="188"/>
      <c r="XC90" s="188"/>
      <c r="XD90" s="188"/>
      <c r="XE90" s="188"/>
      <c r="XF90" s="188"/>
      <c r="XG90" s="188"/>
      <c r="XH90" s="188"/>
      <c r="XI90" s="188"/>
      <c r="XJ90" s="188"/>
      <c r="XK90" s="188"/>
      <c r="XL90" s="188"/>
      <c r="XM90" s="188"/>
      <c r="XN90" s="188"/>
      <c r="XO90" s="188"/>
      <c r="XP90" s="188"/>
      <c r="XQ90" s="188"/>
      <c r="XR90" s="188"/>
      <c r="XS90" s="188"/>
      <c r="XT90" s="188"/>
      <c r="XU90" s="188"/>
      <c r="XV90" s="188"/>
      <c r="XW90" s="188"/>
      <c r="XX90" s="188"/>
      <c r="XY90" s="188"/>
      <c r="XZ90" s="188"/>
      <c r="YA90" s="188"/>
      <c r="YB90" s="188"/>
      <c r="YC90" s="188"/>
      <c r="YD90" s="188"/>
      <c r="YE90" s="188"/>
      <c r="YF90" s="188"/>
      <c r="YG90" s="188"/>
      <c r="YH90" s="188"/>
      <c r="YI90" s="188"/>
      <c r="YJ90" s="188"/>
      <c r="YK90" s="188"/>
      <c r="YL90" s="188"/>
      <c r="YM90" s="188"/>
      <c r="YN90" s="188"/>
      <c r="YO90" s="188"/>
      <c r="YP90" s="188"/>
      <c r="YQ90" s="188"/>
      <c r="YR90" s="188"/>
      <c r="YS90" s="188"/>
      <c r="YT90" s="188"/>
      <c r="YU90" s="188"/>
      <c r="YV90" s="188"/>
      <c r="YW90" s="188"/>
      <c r="YX90" s="188"/>
      <c r="YY90" s="188"/>
      <c r="YZ90" s="188"/>
      <c r="ZA90" s="188"/>
      <c r="ZB90" s="188"/>
      <c r="ZC90" s="188"/>
      <c r="ZD90" s="188"/>
      <c r="ZE90" s="188"/>
      <c r="ZF90" s="188"/>
      <c r="ZG90" s="188"/>
      <c r="ZH90" s="188"/>
      <c r="ZI90" s="188"/>
      <c r="ZJ90" s="188"/>
      <c r="ZK90" s="188"/>
      <c r="ZL90" s="188"/>
      <c r="ZM90" s="188"/>
      <c r="ZN90" s="188"/>
      <c r="ZO90" s="188"/>
      <c r="ZP90" s="188"/>
      <c r="ZQ90" s="188"/>
      <c r="ZR90" s="188"/>
      <c r="ZS90" s="188"/>
      <c r="ZT90" s="188"/>
      <c r="ZU90" s="188"/>
      <c r="ZV90" s="188"/>
      <c r="ZW90" s="188"/>
      <c r="ZX90" s="188"/>
      <c r="ZY90" s="188"/>
      <c r="ZZ90" s="188"/>
      <c r="AAA90" s="188"/>
      <c r="AAB90" s="188"/>
      <c r="AAC90" s="188"/>
      <c r="AAD90" s="188"/>
      <c r="AAE90" s="188"/>
      <c r="AAF90" s="188"/>
      <c r="AAG90" s="188"/>
      <c r="AAH90" s="188"/>
      <c r="AAI90" s="188"/>
      <c r="AAJ90" s="188"/>
      <c r="AAK90" s="188"/>
      <c r="AAL90" s="188"/>
      <c r="AAM90" s="188"/>
      <c r="AAN90" s="188"/>
      <c r="AAO90" s="188"/>
      <c r="AAP90" s="188"/>
      <c r="AAQ90" s="188"/>
      <c r="AAR90" s="188"/>
      <c r="AAS90" s="188"/>
      <c r="AAT90" s="188"/>
      <c r="AAU90" s="188"/>
      <c r="AAV90" s="188"/>
      <c r="AAW90" s="188"/>
      <c r="AAX90" s="188"/>
      <c r="AAY90" s="188"/>
      <c r="AAZ90" s="188"/>
      <c r="ABA90" s="188"/>
      <c r="ABB90" s="188"/>
      <c r="ABC90" s="188"/>
      <c r="ABD90" s="188"/>
      <c r="ABE90" s="188"/>
      <c r="ABF90" s="188"/>
      <c r="ABG90" s="188"/>
      <c r="ABH90" s="188"/>
      <c r="ABI90" s="188"/>
      <c r="ABJ90" s="188"/>
      <c r="ABK90" s="188"/>
      <c r="ABL90" s="188"/>
      <c r="ABM90" s="188"/>
      <c r="ABN90" s="188"/>
      <c r="ABO90" s="188"/>
      <c r="ABP90" s="188"/>
      <c r="ABQ90" s="188"/>
      <c r="ABR90" s="188"/>
      <c r="ABS90" s="188"/>
      <c r="ABT90" s="188"/>
      <c r="ABU90" s="188"/>
      <c r="ABV90" s="188"/>
      <c r="ABW90" s="188"/>
      <c r="ABX90" s="188"/>
      <c r="ABY90" s="188"/>
      <c r="ABZ90" s="188"/>
      <c r="ACA90" s="188"/>
      <c r="ACB90" s="188"/>
      <c r="ACC90" s="188"/>
      <c r="ACD90" s="188"/>
      <c r="ACE90" s="188"/>
      <c r="ACF90" s="188"/>
      <c r="ACG90" s="188"/>
      <c r="ACH90" s="188"/>
      <c r="ACI90" s="188"/>
      <c r="ACJ90" s="188"/>
      <c r="ACK90" s="188"/>
      <c r="ACL90" s="188"/>
      <c r="ACM90" s="188"/>
      <c r="ACN90" s="188"/>
      <c r="ACO90" s="188"/>
      <c r="ACP90" s="188"/>
      <c r="ACQ90" s="188"/>
      <c r="ACR90" s="188"/>
      <c r="ACS90" s="188"/>
      <c r="ACT90" s="188"/>
      <c r="ACU90" s="188"/>
      <c r="ACV90" s="188"/>
      <c r="ACW90" s="188"/>
      <c r="ACX90" s="188"/>
      <c r="ACY90" s="188"/>
      <c r="ACZ90" s="188"/>
      <c r="ADA90" s="188"/>
      <c r="ADB90" s="188"/>
      <c r="ADC90" s="188"/>
      <c r="ADD90" s="188"/>
      <c r="ADE90" s="188"/>
      <c r="ADF90" s="188"/>
      <c r="ADG90" s="188"/>
      <c r="ADH90" s="188"/>
      <c r="ADI90" s="188"/>
      <c r="ADJ90" s="188"/>
      <c r="ADK90" s="188"/>
      <c r="ADL90" s="188"/>
      <c r="ADM90" s="188"/>
      <c r="ADN90" s="188"/>
      <c r="ADO90" s="188"/>
      <c r="ADP90" s="188"/>
      <c r="ADQ90" s="188"/>
      <c r="ADR90" s="188"/>
      <c r="ADS90" s="188"/>
      <c r="ADT90" s="188"/>
      <c r="ADU90" s="188"/>
      <c r="ADV90" s="188"/>
      <c r="ADW90" s="188"/>
      <c r="ADX90" s="188"/>
      <c r="ADY90" s="188"/>
      <c r="ADZ90" s="188"/>
      <c r="AEA90" s="188"/>
      <c r="AEB90" s="188"/>
      <c r="AEC90" s="188"/>
      <c r="AED90" s="188"/>
      <c r="AEE90" s="188"/>
      <c r="AEF90" s="188"/>
      <c r="AEG90" s="188"/>
      <c r="AEH90" s="188"/>
      <c r="AEI90" s="188"/>
      <c r="AEJ90" s="188"/>
      <c r="AEK90" s="188"/>
      <c r="AEL90" s="188"/>
      <c r="AEM90" s="188"/>
      <c r="AEN90" s="188"/>
      <c r="AEO90" s="188"/>
      <c r="AEP90" s="188"/>
      <c r="AEQ90" s="188"/>
      <c r="AER90" s="188"/>
      <c r="AES90" s="188"/>
      <c r="AET90" s="188"/>
      <c r="AEU90" s="188"/>
      <c r="AEV90" s="188"/>
      <c r="AEW90" s="188"/>
      <c r="AEX90" s="188"/>
      <c r="AEY90" s="188"/>
      <c r="AEZ90" s="188"/>
      <c r="AFA90" s="188"/>
      <c r="AFB90" s="188"/>
      <c r="AFC90" s="188"/>
      <c r="AFD90" s="188"/>
      <c r="AFE90" s="188"/>
      <c r="AFF90" s="188"/>
      <c r="AFG90" s="188"/>
      <c r="AFH90" s="188"/>
      <c r="AFI90" s="188"/>
      <c r="AFJ90" s="188"/>
      <c r="AFK90" s="188"/>
      <c r="AFL90" s="188"/>
      <c r="AFM90" s="188"/>
      <c r="AFN90" s="188"/>
      <c r="AFO90" s="188"/>
      <c r="AFP90" s="188"/>
      <c r="AFQ90" s="188"/>
      <c r="AFR90" s="188"/>
      <c r="AFS90" s="188"/>
      <c r="AFT90" s="188"/>
      <c r="AFU90" s="188"/>
      <c r="AFV90" s="188"/>
      <c r="AFW90" s="188"/>
      <c r="AFX90" s="188"/>
      <c r="AFY90" s="188"/>
      <c r="AFZ90" s="188"/>
      <c r="AGA90" s="188"/>
      <c r="AGB90" s="188"/>
      <c r="AGC90" s="188"/>
      <c r="AGD90" s="188"/>
      <c r="AGE90" s="188"/>
      <c r="AGF90" s="188"/>
      <c r="AGG90" s="188"/>
      <c r="AGH90" s="188"/>
      <c r="AGI90" s="188"/>
      <c r="AGJ90" s="188"/>
      <c r="AGK90" s="188"/>
      <c r="AGL90" s="188"/>
      <c r="AGM90" s="188"/>
      <c r="AGN90" s="188"/>
      <c r="AGO90" s="188"/>
      <c r="AGP90" s="188"/>
      <c r="AGQ90" s="188"/>
      <c r="AGR90" s="188"/>
      <c r="AGS90" s="188"/>
      <c r="AGT90" s="188"/>
      <c r="AGU90" s="188"/>
      <c r="AGV90" s="188"/>
      <c r="AGW90" s="188"/>
      <c r="AGX90" s="188"/>
      <c r="AGY90" s="188"/>
      <c r="AGZ90" s="188"/>
      <c r="AHA90" s="188"/>
      <c r="AHB90" s="188"/>
      <c r="AHC90" s="188"/>
      <c r="AHD90" s="188"/>
      <c r="AHE90" s="188"/>
      <c r="AHF90" s="188"/>
      <c r="AHG90" s="188"/>
      <c r="AHH90" s="188"/>
      <c r="AHI90" s="188"/>
      <c r="AHJ90" s="188"/>
      <c r="AHK90" s="188"/>
      <c r="AHL90" s="188"/>
      <c r="AHM90" s="188"/>
      <c r="AHN90" s="188"/>
      <c r="AHO90" s="188"/>
      <c r="AHP90" s="188"/>
      <c r="AHQ90" s="188"/>
      <c r="AHR90" s="188"/>
      <c r="AHS90" s="188"/>
      <c r="AHT90" s="188"/>
      <c r="AHU90" s="188"/>
      <c r="AHV90" s="188"/>
      <c r="AHW90" s="188"/>
      <c r="AHX90" s="188"/>
      <c r="AHY90" s="188"/>
      <c r="AHZ90" s="188"/>
      <c r="AIA90" s="188"/>
      <c r="AIB90" s="188"/>
      <c r="AIC90" s="188"/>
      <c r="AID90" s="188"/>
      <c r="AIE90" s="188"/>
      <c r="AIF90" s="188"/>
      <c r="AIG90" s="188"/>
      <c r="AIH90" s="188"/>
      <c r="AII90" s="188"/>
      <c r="AIJ90" s="188"/>
      <c r="AIK90" s="188"/>
      <c r="AIL90" s="188"/>
      <c r="AIM90" s="188"/>
      <c r="AIN90" s="188"/>
      <c r="AIO90" s="188"/>
      <c r="AIP90" s="188"/>
      <c r="AIQ90" s="188"/>
      <c r="AIR90" s="188"/>
      <c r="AIS90" s="188"/>
      <c r="AIT90" s="188"/>
      <c r="AIU90" s="188"/>
      <c r="AIV90" s="188"/>
      <c r="AIW90" s="188"/>
      <c r="AIX90" s="188"/>
      <c r="AIY90" s="188"/>
      <c r="AIZ90" s="188"/>
      <c r="AJA90" s="188"/>
      <c r="AJB90" s="188"/>
      <c r="AJC90" s="188"/>
      <c r="AJD90" s="188"/>
      <c r="AJE90" s="188"/>
      <c r="AJF90" s="188"/>
      <c r="AJG90" s="188"/>
      <c r="AJH90" s="188"/>
      <c r="AJI90" s="188"/>
      <c r="AJJ90" s="188"/>
      <c r="AJK90" s="188"/>
      <c r="AJL90" s="188"/>
      <c r="AJM90" s="188"/>
      <c r="AJN90" s="188"/>
      <c r="AJO90" s="188"/>
      <c r="AJP90" s="188"/>
      <c r="AJQ90" s="188"/>
      <c r="AJR90" s="188"/>
      <c r="AJS90" s="188"/>
      <c r="AJT90" s="188"/>
      <c r="AJU90" s="188"/>
      <c r="AJV90" s="188"/>
      <c r="AJW90" s="188"/>
      <c r="AJX90" s="188"/>
      <c r="AJY90" s="188"/>
      <c r="AJZ90" s="188"/>
      <c r="AKA90" s="188"/>
      <c r="AKB90" s="188"/>
      <c r="AKC90" s="188"/>
      <c r="AKD90" s="188"/>
      <c r="AKE90" s="188"/>
      <c r="AKF90" s="188"/>
      <c r="AKG90" s="188"/>
      <c r="AKH90" s="188"/>
      <c r="AKI90" s="188"/>
      <c r="AKJ90" s="188"/>
      <c r="AKK90" s="188"/>
      <c r="AKL90" s="188"/>
      <c r="AKM90" s="188"/>
      <c r="AKN90" s="188"/>
      <c r="AKO90" s="188"/>
      <c r="AKP90" s="188"/>
      <c r="AKQ90" s="188"/>
      <c r="AKR90" s="188"/>
      <c r="AKS90" s="188"/>
      <c r="AKT90" s="188"/>
      <c r="AKU90" s="188"/>
      <c r="AKV90" s="188"/>
      <c r="AKW90" s="188"/>
      <c r="AKX90" s="188"/>
      <c r="AKY90" s="188"/>
      <c r="AKZ90" s="188"/>
      <c r="ALA90" s="188"/>
      <c r="ALB90" s="188"/>
      <c r="ALC90" s="188"/>
      <c r="ALD90" s="188"/>
      <c r="ALE90" s="188"/>
      <c r="ALF90" s="188"/>
      <c r="ALG90" s="188"/>
      <c r="ALH90" s="188"/>
      <c r="ALI90" s="188"/>
      <c r="ALJ90" s="188"/>
      <c r="ALK90" s="188"/>
      <c r="ALL90" s="188"/>
      <c r="ALM90" s="188"/>
      <c r="ALN90" s="188"/>
      <c r="ALO90" s="188"/>
      <c r="ALP90" s="188"/>
      <c r="ALQ90" s="188"/>
      <c r="ALR90" s="188"/>
      <c r="ALS90" s="188"/>
      <c r="ALT90" s="188"/>
      <c r="ALU90" s="188"/>
      <c r="ALV90" s="188"/>
      <c r="ALW90" s="188"/>
      <c r="ALX90" s="188"/>
      <c r="ALY90" s="188"/>
      <c r="ALZ90" s="188"/>
      <c r="AMA90" s="188"/>
      <c r="AMB90" s="188"/>
      <c r="AMC90" s="188"/>
      <c r="AMD90" s="188"/>
      <c r="AME90" s="188"/>
      <c r="AMF90" s="188"/>
      <c r="AMG90" s="188"/>
      <c r="AMH90" s="188"/>
      <c r="AMI90" s="188"/>
      <c r="AMJ90" s="188"/>
    </row>
    <row r="91" spans="1:1024" ht="15" x14ac:dyDescent="0.25">
      <c r="A91" s="179"/>
      <c r="B91" s="179"/>
      <c r="C91" s="179"/>
      <c r="D91" s="179"/>
      <c r="E91" s="179"/>
      <c r="F91" s="179"/>
      <c r="G91" s="179"/>
      <c r="H91" s="179"/>
      <c r="I91" s="179"/>
      <c r="J91" s="179"/>
      <c r="K91" s="179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88"/>
      <c r="DX91" s="188"/>
      <c r="DY91" s="188"/>
      <c r="DZ91" s="188"/>
      <c r="EA91" s="188"/>
      <c r="EB91" s="188"/>
      <c r="EC91" s="188"/>
      <c r="ED91" s="188"/>
      <c r="EE91" s="188"/>
      <c r="EF91" s="188"/>
      <c r="EG91" s="188"/>
      <c r="EH91" s="188"/>
      <c r="EI91" s="188"/>
      <c r="EJ91" s="188"/>
      <c r="EK91" s="188"/>
      <c r="EL91" s="188"/>
      <c r="EM91" s="188"/>
      <c r="EN91" s="188"/>
      <c r="EO91" s="188"/>
      <c r="EP91" s="188"/>
      <c r="EQ91" s="188"/>
      <c r="ER91" s="188"/>
      <c r="ES91" s="188"/>
      <c r="ET91" s="188"/>
      <c r="EU91" s="188"/>
      <c r="EV91" s="188"/>
      <c r="EW91" s="188"/>
      <c r="EX91" s="188"/>
      <c r="EY91" s="188"/>
      <c r="EZ91" s="188"/>
      <c r="FA91" s="188"/>
      <c r="FB91" s="188"/>
      <c r="FC91" s="188"/>
      <c r="FD91" s="188"/>
      <c r="FE91" s="188"/>
      <c r="FF91" s="188"/>
      <c r="FG91" s="188"/>
      <c r="FH91" s="188"/>
      <c r="FI91" s="188"/>
      <c r="FJ91" s="188"/>
      <c r="FK91" s="188"/>
      <c r="FL91" s="188"/>
      <c r="FM91" s="188"/>
      <c r="FN91" s="188"/>
      <c r="FO91" s="188"/>
      <c r="FP91" s="188"/>
      <c r="FQ91" s="188"/>
      <c r="FR91" s="188"/>
      <c r="FS91" s="188"/>
      <c r="FT91" s="188"/>
      <c r="FU91" s="188"/>
      <c r="FV91" s="188"/>
      <c r="FW91" s="188"/>
      <c r="FX91" s="188"/>
      <c r="FY91" s="188"/>
      <c r="FZ91" s="188"/>
      <c r="GA91" s="188"/>
      <c r="GB91" s="188"/>
      <c r="GC91" s="188"/>
      <c r="GD91" s="188"/>
      <c r="GE91" s="188"/>
      <c r="GF91" s="188"/>
      <c r="GG91" s="188"/>
      <c r="GH91" s="188"/>
      <c r="GI91" s="188"/>
      <c r="GJ91" s="188"/>
      <c r="GK91" s="188"/>
      <c r="GL91" s="188"/>
      <c r="GM91" s="188"/>
      <c r="GN91" s="188"/>
      <c r="GO91" s="188"/>
      <c r="GP91" s="188"/>
      <c r="GQ91" s="188"/>
      <c r="GR91" s="188"/>
      <c r="GS91" s="188"/>
      <c r="GT91" s="188"/>
      <c r="GU91" s="188"/>
      <c r="GV91" s="188"/>
      <c r="GW91" s="188"/>
      <c r="GX91" s="188"/>
      <c r="GY91" s="188"/>
      <c r="GZ91" s="188"/>
      <c r="HA91" s="188"/>
      <c r="HB91" s="188"/>
      <c r="HC91" s="188"/>
      <c r="HD91" s="188"/>
      <c r="HE91" s="188"/>
      <c r="HF91" s="188"/>
      <c r="HG91" s="188"/>
      <c r="HH91" s="188"/>
      <c r="HI91" s="188"/>
      <c r="HJ91" s="188"/>
      <c r="HK91" s="188"/>
      <c r="HL91" s="188"/>
      <c r="HM91" s="188"/>
      <c r="HN91" s="188"/>
      <c r="HO91" s="188"/>
      <c r="HP91" s="188"/>
      <c r="HQ91" s="188"/>
      <c r="HR91" s="188"/>
      <c r="HS91" s="188"/>
      <c r="HT91" s="188"/>
      <c r="HU91" s="188"/>
      <c r="HV91" s="188"/>
      <c r="HW91" s="188"/>
      <c r="HX91" s="188"/>
      <c r="HY91" s="188"/>
      <c r="HZ91" s="188"/>
      <c r="IA91" s="188"/>
      <c r="IB91" s="188"/>
      <c r="IC91" s="188"/>
      <c r="ID91" s="188"/>
      <c r="IE91" s="188"/>
      <c r="IF91" s="188"/>
      <c r="IG91" s="188"/>
      <c r="IH91" s="188"/>
      <c r="II91" s="188"/>
      <c r="IJ91" s="188"/>
      <c r="IK91" s="188"/>
      <c r="IL91" s="188"/>
      <c r="IM91" s="188"/>
      <c r="IN91" s="188"/>
      <c r="IO91" s="188"/>
      <c r="IP91" s="188"/>
      <c r="IQ91" s="188"/>
      <c r="IR91" s="188"/>
      <c r="IS91" s="188"/>
      <c r="IT91" s="188"/>
      <c r="IU91" s="188"/>
      <c r="IV91" s="188"/>
      <c r="IW91" s="188"/>
      <c r="IX91" s="188"/>
      <c r="IY91" s="188"/>
      <c r="IZ91" s="188"/>
      <c r="JA91" s="188"/>
      <c r="JB91" s="188"/>
      <c r="JC91" s="188"/>
      <c r="JD91" s="188"/>
      <c r="JE91" s="188"/>
      <c r="JF91" s="188"/>
      <c r="JG91" s="188"/>
      <c r="JH91" s="188"/>
      <c r="JI91" s="188"/>
      <c r="JJ91" s="188"/>
      <c r="JK91" s="188"/>
      <c r="JL91" s="188"/>
      <c r="JM91" s="188"/>
      <c r="JN91" s="188"/>
      <c r="JO91" s="188"/>
      <c r="JP91" s="188"/>
      <c r="JQ91" s="188"/>
      <c r="JR91" s="188"/>
      <c r="JS91" s="188"/>
      <c r="JT91" s="188"/>
      <c r="JU91" s="188"/>
      <c r="JV91" s="188"/>
      <c r="JW91" s="188"/>
      <c r="JX91" s="188"/>
      <c r="JY91" s="188"/>
      <c r="JZ91" s="188"/>
      <c r="KA91" s="188"/>
      <c r="KB91" s="188"/>
      <c r="KC91" s="188"/>
      <c r="KD91" s="188"/>
      <c r="KE91" s="188"/>
      <c r="KF91" s="188"/>
      <c r="KG91" s="188"/>
      <c r="KH91" s="188"/>
      <c r="KI91" s="188"/>
      <c r="KJ91" s="188"/>
      <c r="KK91" s="188"/>
      <c r="KL91" s="188"/>
      <c r="KM91" s="188"/>
      <c r="KN91" s="188"/>
      <c r="KO91" s="188"/>
      <c r="KP91" s="188"/>
      <c r="KQ91" s="188"/>
      <c r="KR91" s="188"/>
      <c r="KS91" s="188"/>
      <c r="KT91" s="188"/>
      <c r="KU91" s="188"/>
      <c r="KV91" s="188"/>
      <c r="KW91" s="188"/>
      <c r="KX91" s="188"/>
      <c r="KY91" s="188"/>
      <c r="KZ91" s="188"/>
      <c r="LA91" s="188"/>
      <c r="LB91" s="188"/>
      <c r="LC91" s="188"/>
      <c r="LD91" s="188"/>
      <c r="LE91" s="188"/>
      <c r="LF91" s="188"/>
      <c r="LG91" s="188"/>
      <c r="LH91" s="188"/>
      <c r="LI91" s="188"/>
      <c r="LJ91" s="188"/>
      <c r="LK91" s="188"/>
      <c r="LL91" s="188"/>
      <c r="LM91" s="188"/>
      <c r="LN91" s="188"/>
      <c r="LO91" s="188"/>
      <c r="LP91" s="188"/>
      <c r="LQ91" s="188"/>
      <c r="LR91" s="188"/>
      <c r="LS91" s="188"/>
      <c r="LT91" s="188"/>
      <c r="LU91" s="188"/>
      <c r="LV91" s="188"/>
      <c r="LW91" s="188"/>
      <c r="LX91" s="188"/>
      <c r="LY91" s="188"/>
      <c r="LZ91" s="188"/>
      <c r="MA91" s="188"/>
      <c r="MB91" s="188"/>
      <c r="MC91" s="188"/>
      <c r="MD91" s="188"/>
      <c r="ME91" s="188"/>
      <c r="MF91" s="188"/>
      <c r="MG91" s="188"/>
      <c r="MH91" s="188"/>
      <c r="MI91" s="188"/>
      <c r="MJ91" s="188"/>
      <c r="MK91" s="188"/>
      <c r="ML91" s="188"/>
      <c r="MM91" s="188"/>
      <c r="MN91" s="188"/>
      <c r="MO91" s="188"/>
      <c r="MP91" s="188"/>
      <c r="MQ91" s="188"/>
      <c r="MR91" s="188"/>
      <c r="MS91" s="188"/>
      <c r="MT91" s="188"/>
      <c r="MU91" s="188"/>
      <c r="MV91" s="188"/>
      <c r="MW91" s="188"/>
      <c r="MX91" s="188"/>
      <c r="MY91" s="188"/>
      <c r="MZ91" s="188"/>
      <c r="NA91" s="188"/>
      <c r="NB91" s="188"/>
      <c r="NC91" s="188"/>
      <c r="ND91" s="188"/>
      <c r="NE91" s="188"/>
      <c r="NF91" s="188"/>
      <c r="NG91" s="188"/>
      <c r="NH91" s="188"/>
      <c r="NI91" s="188"/>
      <c r="NJ91" s="188"/>
      <c r="NK91" s="188"/>
      <c r="NL91" s="188"/>
      <c r="NM91" s="188"/>
      <c r="NN91" s="188"/>
      <c r="NO91" s="188"/>
      <c r="NP91" s="188"/>
      <c r="NQ91" s="188"/>
      <c r="NR91" s="188"/>
      <c r="NS91" s="188"/>
      <c r="NT91" s="188"/>
      <c r="NU91" s="188"/>
      <c r="NV91" s="188"/>
      <c r="NW91" s="188"/>
      <c r="NX91" s="188"/>
      <c r="NY91" s="188"/>
      <c r="NZ91" s="188"/>
      <c r="OA91" s="188"/>
      <c r="OB91" s="188"/>
      <c r="OC91" s="188"/>
      <c r="OD91" s="188"/>
      <c r="OE91" s="188"/>
      <c r="OF91" s="188"/>
      <c r="OG91" s="188"/>
      <c r="OH91" s="188"/>
      <c r="OI91" s="188"/>
      <c r="OJ91" s="188"/>
      <c r="OK91" s="188"/>
      <c r="OL91" s="188"/>
      <c r="OM91" s="188"/>
      <c r="ON91" s="188"/>
      <c r="OO91" s="188"/>
      <c r="OP91" s="188"/>
      <c r="OQ91" s="188"/>
      <c r="OR91" s="188"/>
      <c r="OS91" s="188"/>
      <c r="OT91" s="188"/>
      <c r="OU91" s="188"/>
      <c r="OV91" s="188"/>
      <c r="OW91" s="188"/>
      <c r="OX91" s="188"/>
      <c r="OY91" s="188"/>
      <c r="OZ91" s="188"/>
      <c r="PA91" s="188"/>
      <c r="PB91" s="188"/>
      <c r="PC91" s="188"/>
      <c r="PD91" s="188"/>
      <c r="PE91" s="188"/>
      <c r="PF91" s="188"/>
      <c r="PG91" s="188"/>
      <c r="PH91" s="188"/>
      <c r="PI91" s="188"/>
      <c r="PJ91" s="188"/>
      <c r="PK91" s="188"/>
      <c r="PL91" s="188"/>
      <c r="PM91" s="188"/>
      <c r="PN91" s="188"/>
      <c r="PO91" s="188"/>
      <c r="PP91" s="188"/>
      <c r="PQ91" s="188"/>
      <c r="PR91" s="188"/>
      <c r="PS91" s="188"/>
      <c r="PT91" s="188"/>
      <c r="PU91" s="188"/>
      <c r="PV91" s="188"/>
      <c r="PW91" s="188"/>
      <c r="PX91" s="188"/>
      <c r="PY91" s="188"/>
      <c r="PZ91" s="188"/>
      <c r="QA91" s="188"/>
      <c r="QB91" s="188"/>
      <c r="QC91" s="188"/>
      <c r="QD91" s="188"/>
      <c r="QE91" s="188"/>
      <c r="QF91" s="188"/>
      <c r="QG91" s="188"/>
      <c r="QH91" s="188"/>
      <c r="QI91" s="188"/>
      <c r="QJ91" s="188"/>
      <c r="QK91" s="188"/>
      <c r="QL91" s="188"/>
      <c r="QM91" s="188"/>
      <c r="QN91" s="188"/>
      <c r="QO91" s="188"/>
      <c r="QP91" s="188"/>
      <c r="QQ91" s="188"/>
      <c r="QR91" s="188"/>
      <c r="QS91" s="188"/>
      <c r="QT91" s="188"/>
      <c r="QU91" s="188"/>
      <c r="QV91" s="188"/>
      <c r="QW91" s="188"/>
      <c r="QX91" s="188"/>
      <c r="QY91" s="188"/>
      <c r="QZ91" s="188"/>
      <c r="RA91" s="188"/>
      <c r="RB91" s="188"/>
      <c r="RC91" s="188"/>
      <c r="RD91" s="188"/>
      <c r="RE91" s="188"/>
      <c r="RF91" s="188"/>
      <c r="RG91" s="188"/>
      <c r="RH91" s="188"/>
      <c r="RI91" s="188"/>
      <c r="RJ91" s="188"/>
      <c r="RK91" s="188"/>
      <c r="RL91" s="188"/>
      <c r="RM91" s="188"/>
      <c r="RN91" s="188"/>
      <c r="RO91" s="188"/>
      <c r="RP91" s="188"/>
      <c r="RQ91" s="188"/>
      <c r="RR91" s="188"/>
      <c r="RS91" s="188"/>
      <c r="RT91" s="188"/>
      <c r="RU91" s="188"/>
      <c r="RV91" s="188"/>
      <c r="RW91" s="188"/>
      <c r="RX91" s="188"/>
      <c r="RY91" s="188"/>
      <c r="RZ91" s="188"/>
      <c r="SA91" s="188"/>
      <c r="SB91" s="188"/>
      <c r="SC91" s="188"/>
      <c r="SD91" s="188"/>
      <c r="SE91" s="188"/>
      <c r="SF91" s="188"/>
      <c r="SG91" s="188"/>
      <c r="SH91" s="188"/>
      <c r="SI91" s="188"/>
      <c r="SJ91" s="188"/>
      <c r="SK91" s="188"/>
      <c r="SL91" s="188"/>
      <c r="SM91" s="188"/>
      <c r="SN91" s="188"/>
      <c r="SO91" s="188"/>
      <c r="SP91" s="188"/>
      <c r="SQ91" s="188"/>
      <c r="SR91" s="188"/>
      <c r="SS91" s="188"/>
      <c r="ST91" s="188"/>
      <c r="SU91" s="188"/>
      <c r="SV91" s="188"/>
      <c r="SW91" s="188"/>
      <c r="SX91" s="188"/>
      <c r="SY91" s="188"/>
      <c r="SZ91" s="188"/>
      <c r="TA91" s="188"/>
      <c r="TB91" s="188"/>
      <c r="TC91" s="188"/>
      <c r="TD91" s="188"/>
      <c r="TE91" s="188"/>
      <c r="TF91" s="188"/>
      <c r="TG91" s="188"/>
      <c r="TH91" s="188"/>
      <c r="TI91" s="188"/>
      <c r="TJ91" s="188"/>
      <c r="TK91" s="188"/>
      <c r="TL91" s="188"/>
      <c r="TM91" s="188"/>
      <c r="TN91" s="188"/>
      <c r="TO91" s="188"/>
      <c r="TP91" s="188"/>
      <c r="TQ91" s="188"/>
      <c r="TR91" s="188"/>
      <c r="TS91" s="188"/>
      <c r="TT91" s="188"/>
      <c r="TU91" s="188"/>
      <c r="TV91" s="188"/>
      <c r="TW91" s="188"/>
      <c r="TX91" s="188"/>
      <c r="TY91" s="188"/>
      <c r="TZ91" s="188"/>
      <c r="UA91" s="188"/>
      <c r="UB91" s="188"/>
      <c r="UC91" s="188"/>
      <c r="UD91" s="188"/>
      <c r="UE91" s="188"/>
      <c r="UF91" s="188"/>
      <c r="UG91" s="188"/>
      <c r="UH91" s="188"/>
      <c r="UI91" s="188"/>
      <c r="UJ91" s="188"/>
      <c r="UK91" s="188"/>
      <c r="UL91" s="188"/>
      <c r="UM91" s="188"/>
      <c r="UN91" s="188"/>
      <c r="UO91" s="188"/>
      <c r="UP91" s="188"/>
      <c r="UQ91" s="188"/>
      <c r="UR91" s="188"/>
      <c r="US91" s="188"/>
      <c r="UT91" s="188"/>
      <c r="UU91" s="188"/>
      <c r="UV91" s="188"/>
      <c r="UW91" s="188"/>
      <c r="UX91" s="188"/>
      <c r="UY91" s="188"/>
      <c r="UZ91" s="188"/>
      <c r="VA91" s="188"/>
      <c r="VB91" s="188"/>
      <c r="VC91" s="188"/>
      <c r="VD91" s="188"/>
      <c r="VE91" s="188"/>
      <c r="VF91" s="188"/>
      <c r="VG91" s="188"/>
      <c r="VH91" s="188"/>
      <c r="VI91" s="188"/>
      <c r="VJ91" s="188"/>
      <c r="VK91" s="188"/>
      <c r="VL91" s="188"/>
      <c r="VM91" s="188"/>
      <c r="VN91" s="188"/>
      <c r="VO91" s="188"/>
      <c r="VP91" s="188"/>
      <c r="VQ91" s="188"/>
      <c r="VR91" s="188"/>
      <c r="VS91" s="188"/>
      <c r="VT91" s="188"/>
      <c r="VU91" s="188"/>
      <c r="VV91" s="188"/>
      <c r="VW91" s="188"/>
      <c r="VX91" s="188"/>
      <c r="VY91" s="188"/>
      <c r="VZ91" s="188"/>
      <c r="WA91" s="188"/>
      <c r="WB91" s="188"/>
      <c r="WC91" s="188"/>
      <c r="WD91" s="188"/>
      <c r="WE91" s="188"/>
      <c r="WF91" s="188"/>
      <c r="WG91" s="188"/>
      <c r="WH91" s="188"/>
      <c r="WI91" s="188"/>
      <c r="WJ91" s="188"/>
      <c r="WK91" s="188"/>
      <c r="WL91" s="188"/>
      <c r="WM91" s="188"/>
      <c r="WN91" s="188"/>
      <c r="WO91" s="188"/>
      <c r="WP91" s="188"/>
      <c r="WQ91" s="188"/>
      <c r="WR91" s="188"/>
      <c r="WS91" s="188"/>
      <c r="WT91" s="188"/>
      <c r="WU91" s="188"/>
      <c r="WV91" s="188"/>
      <c r="WW91" s="188"/>
      <c r="WX91" s="188"/>
      <c r="WY91" s="188"/>
      <c r="WZ91" s="188"/>
      <c r="XA91" s="188"/>
      <c r="XB91" s="188"/>
      <c r="XC91" s="188"/>
      <c r="XD91" s="188"/>
      <c r="XE91" s="188"/>
      <c r="XF91" s="188"/>
      <c r="XG91" s="188"/>
      <c r="XH91" s="188"/>
      <c r="XI91" s="188"/>
      <c r="XJ91" s="188"/>
      <c r="XK91" s="188"/>
      <c r="XL91" s="188"/>
      <c r="XM91" s="188"/>
      <c r="XN91" s="188"/>
      <c r="XO91" s="188"/>
      <c r="XP91" s="188"/>
      <c r="XQ91" s="188"/>
      <c r="XR91" s="188"/>
      <c r="XS91" s="188"/>
      <c r="XT91" s="188"/>
      <c r="XU91" s="188"/>
      <c r="XV91" s="188"/>
      <c r="XW91" s="188"/>
      <c r="XX91" s="188"/>
      <c r="XY91" s="188"/>
      <c r="XZ91" s="188"/>
      <c r="YA91" s="188"/>
      <c r="YB91" s="188"/>
      <c r="YC91" s="188"/>
      <c r="YD91" s="188"/>
      <c r="YE91" s="188"/>
      <c r="YF91" s="188"/>
      <c r="YG91" s="188"/>
      <c r="YH91" s="188"/>
      <c r="YI91" s="188"/>
      <c r="YJ91" s="188"/>
      <c r="YK91" s="188"/>
      <c r="YL91" s="188"/>
      <c r="YM91" s="188"/>
      <c r="YN91" s="188"/>
      <c r="YO91" s="188"/>
      <c r="YP91" s="188"/>
      <c r="YQ91" s="188"/>
      <c r="YR91" s="188"/>
      <c r="YS91" s="188"/>
      <c r="YT91" s="188"/>
      <c r="YU91" s="188"/>
      <c r="YV91" s="188"/>
      <c r="YW91" s="188"/>
      <c r="YX91" s="188"/>
      <c r="YY91" s="188"/>
      <c r="YZ91" s="188"/>
      <c r="ZA91" s="188"/>
      <c r="ZB91" s="188"/>
      <c r="ZC91" s="188"/>
      <c r="ZD91" s="188"/>
      <c r="ZE91" s="188"/>
      <c r="ZF91" s="188"/>
      <c r="ZG91" s="188"/>
      <c r="ZH91" s="188"/>
      <c r="ZI91" s="188"/>
      <c r="ZJ91" s="188"/>
      <c r="ZK91" s="188"/>
      <c r="ZL91" s="188"/>
      <c r="ZM91" s="188"/>
      <c r="ZN91" s="188"/>
      <c r="ZO91" s="188"/>
      <c r="ZP91" s="188"/>
      <c r="ZQ91" s="188"/>
      <c r="ZR91" s="188"/>
      <c r="ZS91" s="188"/>
      <c r="ZT91" s="188"/>
      <c r="ZU91" s="188"/>
      <c r="ZV91" s="188"/>
      <c r="ZW91" s="188"/>
      <c r="ZX91" s="188"/>
      <c r="ZY91" s="188"/>
      <c r="ZZ91" s="188"/>
      <c r="AAA91" s="188"/>
      <c r="AAB91" s="188"/>
      <c r="AAC91" s="188"/>
      <c r="AAD91" s="188"/>
      <c r="AAE91" s="188"/>
      <c r="AAF91" s="188"/>
      <c r="AAG91" s="188"/>
      <c r="AAH91" s="188"/>
      <c r="AAI91" s="188"/>
      <c r="AAJ91" s="188"/>
      <c r="AAK91" s="188"/>
      <c r="AAL91" s="188"/>
      <c r="AAM91" s="188"/>
      <c r="AAN91" s="188"/>
      <c r="AAO91" s="188"/>
      <c r="AAP91" s="188"/>
      <c r="AAQ91" s="188"/>
      <c r="AAR91" s="188"/>
      <c r="AAS91" s="188"/>
      <c r="AAT91" s="188"/>
      <c r="AAU91" s="188"/>
      <c r="AAV91" s="188"/>
      <c r="AAW91" s="188"/>
      <c r="AAX91" s="188"/>
      <c r="AAY91" s="188"/>
      <c r="AAZ91" s="188"/>
      <c r="ABA91" s="188"/>
      <c r="ABB91" s="188"/>
      <c r="ABC91" s="188"/>
      <c r="ABD91" s="188"/>
      <c r="ABE91" s="188"/>
      <c r="ABF91" s="188"/>
      <c r="ABG91" s="188"/>
      <c r="ABH91" s="188"/>
      <c r="ABI91" s="188"/>
      <c r="ABJ91" s="188"/>
      <c r="ABK91" s="188"/>
      <c r="ABL91" s="188"/>
      <c r="ABM91" s="188"/>
      <c r="ABN91" s="188"/>
      <c r="ABO91" s="188"/>
      <c r="ABP91" s="188"/>
      <c r="ABQ91" s="188"/>
      <c r="ABR91" s="188"/>
      <c r="ABS91" s="188"/>
      <c r="ABT91" s="188"/>
      <c r="ABU91" s="188"/>
      <c r="ABV91" s="188"/>
      <c r="ABW91" s="188"/>
      <c r="ABX91" s="188"/>
      <c r="ABY91" s="188"/>
      <c r="ABZ91" s="188"/>
      <c r="ACA91" s="188"/>
      <c r="ACB91" s="188"/>
      <c r="ACC91" s="188"/>
      <c r="ACD91" s="188"/>
      <c r="ACE91" s="188"/>
      <c r="ACF91" s="188"/>
      <c r="ACG91" s="188"/>
      <c r="ACH91" s="188"/>
      <c r="ACI91" s="188"/>
      <c r="ACJ91" s="188"/>
      <c r="ACK91" s="188"/>
      <c r="ACL91" s="188"/>
      <c r="ACM91" s="188"/>
      <c r="ACN91" s="188"/>
      <c r="ACO91" s="188"/>
      <c r="ACP91" s="188"/>
      <c r="ACQ91" s="188"/>
      <c r="ACR91" s="188"/>
      <c r="ACS91" s="188"/>
      <c r="ACT91" s="188"/>
      <c r="ACU91" s="188"/>
      <c r="ACV91" s="188"/>
      <c r="ACW91" s="188"/>
      <c r="ACX91" s="188"/>
      <c r="ACY91" s="188"/>
      <c r="ACZ91" s="188"/>
      <c r="ADA91" s="188"/>
      <c r="ADB91" s="188"/>
      <c r="ADC91" s="188"/>
      <c r="ADD91" s="188"/>
      <c r="ADE91" s="188"/>
      <c r="ADF91" s="188"/>
      <c r="ADG91" s="188"/>
      <c r="ADH91" s="188"/>
      <c r="ADI91" s="188"/>
      <c r="ADJ91" s="188"/>
      <c r="ADK91" s="188"/>
      <c r="ADL91" s="188"/>
      <c r="ADM91" s="188"/>
      <c r="ADN91" s="188"/>
      <c r="ADO91" s="188"/>
      <c r="ADP91" s="188"/>
      <c r="ADQ91" s="188"/>
      <c r="ADR91" s="188"/>
      <c r="ADS91" s="188"/>
      <c r="ADT91" s="188"/>
      <c r="ADU91" s="188"/>
      <c r="ADV91" s="188"/>
      <c r="ADW91" s="188"/>
      <c r="ADX91" s="188"/>
      <c r="ADY91" s="188"/>
      <c r="ADZ91" s="188"/>
      <c r="AEA91" s="188"/>
      <c r="AEB91" s="188"/>
      <c r="AEC91" s="188"/>
      <c r="AED91" s="188"/>
      <c r="AEE91" s="188"/>
      <c r="AEF91" s="188"/>
      <c r="AEG91" s="188"/>
      <c r="AEH91" s="188"/>
      <c r="AEI91" s="188"/>
      <c r="AEJ91" s="188"/>
      <c r="AEK91" s="188"/>
      <c r="AEL91" s="188"/>
      <c r="AEM91" s="188"/>
      <c r="AEN91" s="188"/>
      <c r="AEO91" s="188"/>
      <c r="AEP91" s="188"/>
      <c r="AEQ91" s="188"/>
      <c r="AER91" s="188"/>
      <c r="AES91" s="188"/>
      <c r="AET91" s="188"/>
      <c r="AEU91" s="188"/>
      <c r="AEV91" s="188"/>
      <c r="AEW91" s="188"/>
      <c r="AEX91" s="188"/>
      <c r="AEY91" s="188"/>
      <c r="AEZ91" s="188"/>
      <c r="AFA91" s="188"/>
      <c r="AFB91" s="188"/>
      <c r="AFC91" s="188"/>
      <c r="AFD91" s="188"/>
      <c r="AFE91" s="188"/>
      <c r="AFF91" s="188"/>
      <c r="AFG91" s="188"/>
      <c r="AFH91" s="188"/>
      <c r="AFI91" s="188"/>
      <c r="AFJ91" s="188"/>
      <c r="AFK91" s="188"/>
      <c r="AFL91" s="188"/>
      <c r="AFM91" s="188"/>
      <c r="AFN91" s="188"/>
      <c r="AFO91" s="188"/>
      <c r="AFP91" s="188"/>
      <c r="AFQ91" s="188"/>
      <c r="AFR91" s="188"/>
      <c r="AFS91" s="188"/>
      <c r="AFT91" s="188"/>
      <c r="AFU91" s="188"/>
      <c r="AFV91" s="188"/>
      <c r="AFW91" s="188"/>
      <c r="AFX91" s="188"/>
      <c r="AFY91" s="188"/>
      <c r="AFZ91" s="188"/>
      <c r="AGA91" s="188"/>
      <c r="AGB91" s="188"/>
      <c r="AGC91" s="188"/>
      <c r="AGD91" s="188"/>
      <c r="AGE91" s="188"/>
      <c r="AGF91" s="188"/>
      <c r="AGG91" s="188"/>
      <c r="AGH91" s="188"/>
      <c r="AGI91" s="188"/>
      <c r="AGJ91" s="188"/>
      <c r="AGK91" s="188"/>
      <c r="AGL91" s="188"/>
      <c r="AGM91" s="188"/>
      <c r="AGN91" s="188"/>
      <c r="AGO91" s="188"/>
      <c r="AGP91" s="188"/>
      <c r="AGQ91" s="188"/>
      <c r="AGR91" s="188"/>
      <c r="AGS91" s="188"/>
      <c r="AGT91" s="188"/>
      <c r="AGU91" s="188"/>
      <c r="AGV91" s="188"/>
      <c r="AGW91" s="188"/>
      <c r="AGX91" s="188"/>
      <c r="AGY91" s="188"/>
      <c r="AGZ91" s="188"/>
      <c r="AHA91" s="188"/>
      <c r="AHB91" s="188"/>
      <c r="AHC91" s="188"/>
      <c r="AHD91" s="188"/>
      <c r="AHE91" s="188"/>
      <c r="AHF91" s="188"/>
      <c r="AHG91" s="188"/>
      <c r="AHH91" s="188"/>
      <c r="AHI91" s="188"/>
      <c r="AHJ91" s="188"/>
      <c r="AHK91" s="188"/>
      <c r="AHL91" s="188"/>
      <c r="AHM91" s="188"/>
      <c r="AHN91" s="188"/>
      <c r="AHO91" s="188"/>
      <c r="AHP91" s="188"/>
      <c r="AHQ91" s="188"/>
      <c r="AHR91" s="188"/>
      <c r="AHS91" s="188"/>
      <c r="AHT91" s="188"/>
      <c r="AHU91" s="188"/>
      <c r="AHV91" s="188"/>
      <c r="AHW91" s="188"/>
      <c r="AHX91" s="188"/>
      <c r="AHY91" s="188"/>
      <c r="AHZ91" s="188"/>
      <c r="AIA91" s="188"/>
      <c r="AIB91" s="188"/>
      <c r="AIC91" s="188"/>
      <c r="AID91" s="188"/>
      <c r="AIE91" s="188"/>
      <c r="AIF91" s="188"/>
      <c r="AIG91" s="188"/>
      <c r="AIH91" s="188"/>
      <c r="AII91" s="188"/>
      <c r="AIJ91" s="188"/>
      <c r="AIK91" s="188"/>
      <c r="AIL91" s="188"/>
      <c r="AIM91" s="188"/>
      <c r="AIN91" s="188"/>
      <c r="AIO91" s="188"/>
      <c r="AIP91" s="188"/>
      <c r="AIQ91" s="188"/>
      <c r="AIR91" s="188"/>
      <c r="AIS91" s="188"/>
      <c r="AIT91" s="188"/>
      <c r="AIU91" s="188"/>
      <c r="AIV91" s="188"/>
      <c r="AIW91" s="188"/>
      <c r="AIX91" s="188"/>
      <c r="AIY91" s="188"/>
      <c r="AIZ91" s="188"/>
      <c r="AJA91" s="188"/>
      <c r="AJB91" s="188"/>
      <c r="AJC91" s="188"/>
      <c r="AJD91" s="188"/>
      <c r="AJE91" s="188"/>
      <c r="AJF91" s="188"/>
      <c r="AJG91" s="188"/>
      <c r="AJH91" s="188"/>
      <c r="AJI91" s="188"/>
      <c r="AJJ91" s="188"/>
      <c r="AJK91" s="188"/>
      <c r="AJL91" s="188"/>
      <c r="AJM91" s="188"/>
      <c r="AJN91" s="188"/>
      <c r="AJO91" s="188"/>
      <c r="AJP91" s="188"/>
      <c r="AJQ91" s="188"/>
      <c r="AJR91" s="188"/>
      <c r="AJS91" s="188"/>
      <c r="AJT91" s="188"/>
      <c r="AJU91" s="188"/>
      <c r="AJV91" s="188"/>
      <c r="AJW91" s="188"/>
      <c r="AJX91" s="188"/>
      <c r="AJY91" s="188"/>
      <c r="AJZ91" s="188"/>
      <c r="AKA91" s="188"/>
      <c r="AKB91" s="188"/>
      <c r="AKC91" s="188"/>
      <c r="AKD91" s="188"/>
      <c r="AKE91" s="188"/>
      <c r="AKF91" s="188"/>
      <c r="AKG91" s="188"/>
      <c r="AKH91" s="188"/>
      <c r="AKI91" s="188"/>
      <c r="AKJ91" s="188"/>
      <c r="AKK91" s="188"/>
      <c r="AKL91" s="188"/>
      <c r="AKM91" s="188"/>
      <c r="AKN91" s="188"/>
      <c r="AKO91" s="188"/>
      <c r="AKP91" s="188"/>
      <c r="AKQ91" s="188"/>
      <c r="AKR91" s="188"/>
      <c r="AKS91" s="188"/>
      <c r="AKT91" s="188"/>
      <c r="AKU91" s="188"/>
      <c r="AKV91" s="188"/>
      <c r="AKW91" s="188"/>
      <c r="AKX91" s="188"/>
      <c r="AKY91" s="188"/>
      <c r="AKZ91" s="188"/>
      <c r="ALA91" s="188"/>
      <c r="ALB91" s="188"/>
      <c r="ALC91" s="188"/>
      <c r="ALD91" s="188"/>
      <c r="ALE91" s="188"/>
      <c r="ALF91" s="188"/>
      <c r="ALG91" s="188"/>
      <c r="ALH91" s="188"/>
      <c r="ALI91" s="188"/>
      <c r="ALJ91" s="188"/>
      <c r="ALK91" s="188"/>
      <c r="ALL91" s="188"/>
      <c r="ALM91" s="188"/>
      <c r="ALN91" s="188"/>
      <c r="ALO91" s="188"/>
      <c r="ALP91" s="188"/>
      <c r="ALQ91" s="188"/>
      <c r="ALR91" s="188"/>
      <c r="ALS91" s="188"/>
      <c r="ALT91" s="188"/>
      <c r="ALU91" s="188"/>
      <c r="ALV91" s="188"/>
      <c r="ALW91" s="188"/>
      <c r="ALX91" s="188"/>
      <c r="ALY91" s="188"/>
      <c r="ALZ91" s="188"/>
      <c r="AMA91" s="188"/>
      <c r="AMB91" s="188"/>
      <c r="AMC91" s="188"/>
      <c r="AMD91" s="188"/>
      <c r="AME91" s="188"/>
      <c r="AMF91" s="188"/>
      <c r="AMG91" s="188"/>
      <c r="AMH91" s="188"/>
      <c r="AMI91" s="188"/>
      <c r="AMJ91" s="188"/>
    </row>
    <row r="92" spans="1:1024" ht="15" x14ac:dyDescent="0.25">
      <c r="A92" s="179"/>
      <c r="B92" s="179"/>
      <c r="C92" s="179"/>
      <c r="D92" s="179"/>
      <c r="E92" s="179"/>
      <c r="F92" s="179"/>
      <c r="G92" s="179"/>
      <c r="H92" s="179"/>
      <c r="I92" s="179"/>
      <c r="J92" s="179"/>
      <c r="K92" s="179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88"/>
      <c r="DX92" s="188"/>
      <c r="DY92" s="188"/>
      <c r="DZ92" s="188"/>
      <c r="EA92" s="188"/>
      <c r="EB92" s="188"/>
      <c r="EC92" s="188"/>
      <c r="ED92" s="188"/>
      <c r="EE92" s="188"/>
      <c r="EF92" s="188"/>
      <c r="EG92" s="188"/>
      <c r="EH92" s="188"/>
      <c r="EI92" s="188"/>
      <c r="EJ92" s="188"/>
      <c r="EK92" s="188"/>
      <c r="EL92" s="188"/>
      <c r="EM92" s="188"/>
      <c r="EN92" s="188"/>
      <c r="EO92" s="188"/>
      <c r="EP92" s="188"/>
      <c r="EQ92" s="188"/>
      <c r="ER92" s="188"/>
      <c r="ES92" s="188"/>
      <c r="ET92" s="188"/>
      <c r="EU92" s="188"/>
      <c r="EV92" s="188"/>
      <c r="EW92" s="188"/>
      <c r="EX92" s="188"/>
      <c r="EY92" s="188"/>
      <c r="EZ92" s="188"/>
      <c r="FA92" s="188"/>
      <c r="FB92" s="188"/>
      <c r="FC92" s="188"/>
      <c r="FD92" s="188"/>
      <c r="FE92" s="188"/>
      <c r="FF92" s="188"/>
      <c r="FG92" s="188"/>
      <c r="FH92" s="188"/>
      <c r="FI92" s="188"/>
      <c r="FJ92" s="188"/>
      <c r="FK92" s="188"/>
      <c r="FL92" s="188"/>
      <c r="FM92" s="188"/>
      <c r="FN92" s="188"/>
      <c r="FO92" s="188"/>
      <c r="FP92" s="188"/>
      <c r="FQ92" s="188"/>
      <c r="FR92" s="188"/>
      <c r="FS92" s="188"/>
      <c r="FT92" s="188"/>
      <c r="FU92" s="188"/>
      <c r="FV92" s="188"/>
      <c r="FW92" s="188"/>
      <c r="FX92" s="188"/>
      <c r="FY92" s="188"/>
      <c r="FZ92" s="188"/>
      <c r="GA92" s="188"/>
      <c r="GB92" s="188"/>
      <c r="GC92" s="188"/>
      <c r="GD92" s="188"/>
      <c r="GE92" s="188"/>
      <c r="GF92" s="188"/>
      <c r="GG92" s="188"/>
      <c r="GH92" s="188"/>
      <c r="GI92" s="188"/>
      <c r="GJ92" s="188"/>
      <c r="GK92" s="188"/>
      <c r="GL92" s="188"/>
      <c r="GM92" s="188"/>
      <c r="GN92" s="188"/>
      <c r="GO92" s="188"/>
      <c r="GP92" s="188"/>
      <c r="GQ92" s="188"/>
      <c r="GR92" s="188"/>
      <c r="GS92" s="188"/>
      <c r="GT92" s="188"/>
      <c r="GU92" s="188"/>
      <c r="GV92" s="188"/>
      <c r="GW92" s="188"/>
      <c r="GX92" s="188"/>
      <c r="GY92" s="188"/>
      <c r="GZ92" s="188"/>
      <c r="HA92" s="188"/>
      <c r="HB92" s="188"/>
      <c r="HC92" s="188"/>
      <c r="HD92" s="188"/>
      <c r="HE92" s="188"/>
      <c r="HF92" s="188"/>
      <c r="HG92" s="188"/>
      <c r="HH92" s="188"/>
      <c r="HI92" s="188"/>
      <c r="HJ92" s="188"/>
      <c r="HK92" s="188"/>
      <c r="HL92" s="188"/>
      <c r="HM92" s="188"/>
      <c r="HN92" s="188"/>
      <c r="HO92" s="188"/>
      <c r="HP92" s="188"/>
      <c r="HQ92" s="188"/>
      <c r="HR92" s="188"/>
      <c r="HS92" s="188"/>
      <c r="HT92" s="188"/>
      <c r="HU92" s="188"/>
      <c r="HV92" s="188"/>
      <c r="HW92" s="188"/>
      <c r="HX92" s="188"/>
      <c r="HY92" s="188"/>
      <c r="HZ92" s="188"/>
      <c r="IA92" s="188"/>
      <c r="IB92" s="188"/>
      <c r="IC92" s="188"/>
      <c r="ID92" s="188"/>
      <c r="IE92" s="188"/>
      <c r="IF92" s="188"/>
      <c r="IG92" s="188"/>
      <c r="IH92" s="188"/>
      <c r="II92" s="188"/>
      <c r="IJ92" s="188"/>
      <c r="IK92" s="188"/>
      <c r="IL92" s="188"/>
      <c r="IM92" s="188"/>
      <c r="IN92" s="188"/>
      <c r="IO92" s="188"/>
      <c r="IP92" s="188"/>
      <c r="IQ92" s="188"/>
      <c r="IR92" s="188"/>
      <c r="IS92" s="188"/>
      <c r="IT92" s="188"/>
      <c r="IU92" s="188"/>
      <c r="IV92" s="188"/>
      <c r="IW92" s="188"/>
      <c r="IX92" s="188"/>
      <c r="IY92" s="188"/>
      <c r="IZ92" s="188"/>
      <c r="JA92" s="188"/>
      <c r="JB92" s="188"/>
      <c r="JC92" s="188"/>
      <c r="JD92" s="188"/>
      <c r="JE92" s="188"/>
      <c r="JF92" s="188"/>
      <c r="JG92" s="188"/>
      <c r="JH92" s="188"/>
      <c r="JI92" s="188"/>
      <c r="JJ92" s="188"/>
      <c r="JK92" s="188"/>
      <c r="JL92" s="188"/>
      <c r="JM92" s="188"/>
      <c r="JN92" s="188"/>
      <c r="JO92" s="188"/>
      <c r="JP92" s="188"/>
      <c r="JQ92" s="188"/>
      <c r="JR92" s="188"/>
      <c r="JS92" s="188"/>
      <c r="JT92" s="188"/>
      <c r="JU92" s="188"/>
      <c r="JV92" s="188"/>
      <c r="JW92" s="188"/>
      <c r="JX92" s="188"/>
      <c r="JY92" s="188"/>
      <c r="JZ92" s="188"/>
      <c r="KA92" s="188"/>
      <c r="KB92" s="188"/>
      <c r="KC92" s="188"/>
      <c r="KD92" s="188"/>
      <c r="KE92" s="188"/>
      <c r="KF92" s="188"/>
      <c r="KG92" s="188"/>
      <c r="KH92" s="188"/>
      <c r="KI92" s="188"/>
      <c r="KJ92" s="188"/>
      <c r="KK92" s="188"/>
      <c r="KL92" s="188"/>
      <c r="KM92" s="188"/>
      <c r="KN92" s="188"/>
      <c r="KO92" s="188"/>
      <c r="KP92" s="188"/>
      <c r="KQ92" s="188"/>
      <c r="KR92" s="188"/>
      <c r="KS92" s="188"/>
      <c r="KT92" s="188"/>
      <c r="KU92" s="188"/>
      <c r="KV92" s="188"/>
      <c r="KW92" s="188"/>
      <c r="KX92" s="188"/>
      <c r="KY92" s="188"/>
      <c r="KZ92" s="188"/>
      <c r="LA92" s="188"/>
      <c r="LB92" s="188"/>
      <c r="LC92" s="188"/>
      <c r="LD92" s="188"/>
      <c r="LE92" s="188"/>
      <c r="LF92" s="188"/>
      <c r="LG92" s="188"/>
      <c r="LH92" s="188"/>
      <c r="LI92" s="188"/>
      <c r="LJ92" s="188"/>
      <c r="LK92" s="188"/>
      <c r="LL92" s="188"/>
      <c r="LM92" s="188"/>
      <c r="LN92" s="188"/>
      <c r="LO92" s="188"/>
      <c r="LP92" s="188"/>
      <c r="LQ92" s="188"/>
      <c r="LR92" s="188"/>
      <c r="LS92" s="188"/>
      <c r="LT92" s="188"/>
      <c r="LU92" s="188"/>
      <c r="LV92" s="188"/>
      <c r="LW92" s="188"/>
      <c r="LX92" s="188"/>
      <c r="LY92" s="188"/>
      <c r="LZ92" s="188"/>
      <c r="MA92" s="188"/>
      <c r="MB92" s="188"/>
      <c r="MC92" s="188"/>
      <c r="MD92" s="188"/>
      <c r="ME92" s="188"/>
      <c r="MF92" s="188"/>
      <c r="MG92" s="188"/>
      <c r="MH92" s="188"/>
      <c r="MI92" s="188"/>
      <c r="MJ92" s="188"/>
      <c r="MK92" s="188"/>
      <c r="ML92" s="188"/>
      <c r="MM92" s="188"/>
      <c r="MN92" s="188"/>
      <c r="MO92" s="188"/>
      <c r="MP92" s="188"/>
      <c r="MQ92" s="188"/>
      <c r="MR92" s="188"/>
      <c r="MS92" s="188"/>
      <c r="MT92" s="188"/>
      <c r="MU92" s="188"/>
      <c r="MV92" s="188"/>
      <c r="MW92" s="188"/>
      <c r="MX92" s="188"/>
      <c r="MY92" s="188"/>
      <c r="MZ92" s="188"/>
      <c r="NA92" s="188"/>
      <c r="NB92" s="188"/>
      <c r="NC92" s="188"/>
      <c r="ND92" s="188"/>
      <c r="NE92" s="188"/>
      <c r="NF92" s="188"/>
      <c r="NG92" s="188"/>
      <c r="NH92" s="188"/>
      <c r="NI92" s="188"/>
      <c r="NJ92" s="188"/>
      <c r="NK92" s="188"/>
      <c r="NL92" s="188"/>
      <c r="NM92" s="188"/>
      <c r="NN92" s="188"/>
      <c r="NO92" s="188"/>
      <c r="NP92" s="188"/>
      <c r="NQ92" s="188"/>
      <c r="NR92" s="188"/>
      <c r="NS92" s="188"/>
      <c r="NT92" s="188"/>
      <c r="NU92" s="188"/>
      <c r="NV92" s="188"/>
      <c r="NW92" s="188"/>
      <c r="NX92" s="188"/>
      <c r="NY92" s="188"/>
      <c r="NZ92" s="188"/>
      <c r="OA92" s="188"/>
      <c r="OB92" s="188"/>
      <c r="OC92" s="188"/>
      <c r="OD92" s="188"/>
      <c r="OE92" s="188"/>
      <c r="OF92" s="188"/>
      <c r="OG92" s="188"/>
      <c r="OH92" s="188"/>
      <c r="OI92" s="188"/>
      <c r="OJ92" s="188"/>
      <c r="OK92" s="188"/>
      <c r="OL92" s="188"/>
      <c r="OM92" s="188"/>
      <c r="ON92" s="188"/>
      <c r="OO92" s="188"/>
      <c r="OP92" s="188"/>
      <c r="OQ92" s="188"/>
      <c r="OR92" s="188"/>
      <c r="OS92" s="188"/>
      <c r="OT92" s="188"/>
      <c r="OU92" s="188"/>
      <c r="OV92" s="188"/>
      <c r="OW92" s="188"/>
      <c r="OX92" s="188"/>
      <c r="OY92" s="188"/>
      <c r="OZ92" s="188"/>
      <c r="PA92" s="188"/>
      <c r="PB92" s="188"/>
      <c r="PC92" s="188"/>
      <c r="PD92" s="188"/>
      <c r="PE92" s="188"/>
      <c r="PF92" s="188"/>
      <c r="PG92" s="188"/>
      <c r="PH92" s="188"/>
      <c r="PI92" s="188"/>
      <c r="PJ92" s="188"/>
      <c r="PK92" s="188"/>
      <c r="PL92" s="188"/>
      <c r="PM92" s="188"/>
      <c r="PN92" s="188"/>
      <c r="PO92" s="188"/>
      <c r="PP92" s="188"/>
      <c r="PQ92" s="188"/>
      <c r="PR92" s="188"/>
      <c r="PS92" s="188"/>
      <c r="PT92" s="188"/>
      <c r="PU92" s="188"/>
      <c r="PV92" s="188"/>
      <c r="PW92" s="188"/>
      <c r="PX92" s="188"/>
      <c r="PY92" s="188"/>
      <c r="PZ92" s="188"/>
      <c r="QA92" s="188"/>
      <c r="QB92" s="188"/>
      <c r="QC92" s="188"/>
      <c r="QD92" s="188"/>
      <c r="QE92" s="188"/>
      <c r="QF92" s="188"/>
      <c r="QG92" s="188"/>
      <c r="QH92" s="188"/>
      <c r="QI92" s="188"/>
      <c r="QJ92" s="188"/>
      <c r="QK92" s="188"/>
      <c r="QL92" s="188"/>
      <c r="QM92" s="188"/>
      <c r="QN92" s="188"/>
      <c r="QO92" s="188"/>
      <c r="QP92" s="188"/>
      <c r="QQ92" s="188"/>
      <c r="QR92" s="188"/>
      <c r="QS92" s="188"/>
      <c r="QT92" s="188"/>
      <c r="QU92" s="188"/>
      <c r="QV92" s="188"/>
      <c r="QW92" s="188"/>
      <c r="QX92" s="188"/>
      <c r="QY92" s="188"/>
      <c r="QZ92" s="188"/>
      <c r="RA92" s="188"/>
      <c r="RB92" s="188"/>
      <c r="RC92" s="188"/>
      <c r="RD92" s="188"/>
      <c r="RE92" s="188"/>
      <c r="RF92" s="188"/>
      <c r="RG92" s="188"/>
      <c r="RH92" s="188"/>
      <c r="RI92" s="188"/>
      <c r="RJ92" s="188"/>
      <c r="RK92" s="188"/>
      <c r="RL92" s="188"/>
      <c r="RM92" s="188"/>
      <c r="RN92" s="188"/>
      <c r="RO92" s="188"/>
      <c r="RP92" s="188"/>
      <c r="RQ92" s="188"/>
      <c r="RR92" s="188"/>
      <c r="RS92" s="188"/>
      <c r="RT92" s="188"/>
      <c r="RU92" s="188"/>
      <c r="RV92" s="188"/>
      <c r="RW92" s="188"/>
      <c r="RX92" s="188"/>
      <c r="RY92" s="188"/>
      <c r="RZ92" s="188"/>
      <c r="SA92" s="188"/>
      <c r="SB92" s="188"/>
      <c r="SC92" s="188"/>
      <c r="SD92" s="188"/>
      <c r="SE92" s="188"/>
      <c r="SF92" s="188"/>
      <c r="SG92" s="188"/>
      <c r="SH92" s="188"/>
      <c r="SI92" s="188"/>
      <c r="SJ92" s="188"/>
      <c r="SK92" s="188"/>
      <c r="SL92" s="188"/>
      <c r="SM92" s="188"/>
      <c r="SN92" s="188"/>
      <c r="SO92" s="188"/>
      <c r="SP92" s="188"/>
      <c r="SQ92" s="188"/>
      <c r="SR92" s="188"/>
      <c r="SS92" s="188"/>
      <c r="ST92" s="188"/>
      <c r="SU92" s="188"/>
      <c r="SV92" s="188"/>
      <c r="SW92" s="188"/>
      <c r="SX92" s="188"/>
      <c r="SY92" s="188"/>
      <c r="SZ92" s="188"/>
      <c r="TA92" s="188"/>
      <c r="TB92" s="188"/>
      <c r="TC92" s="188"/>
      <c r="TD92" s="188"/>
      <c r="TE92" s="188"/>
      <c r="TF92" s="188"/>
      <c r="TG92" s="188"/>
      <c r="TH92" s="188"/>
      <c r="TI92" s="188"/>
      <c r="TJ92" s="188"/>
      <c r="TK92" s="188"/>
      <c r="TL92" s="188"/>
      <c r="TM92" s="188"/>
      <c r="TN92" s="188"/>
      <c r="TO92" s="188"/>
      <c r="TP92" s="188"/>
      <c r="TQ92" s="188"/>
      <c r="TR92" s="188"/>
      <c r="TS92" s="188"/>
      <c r="TT92" s="188"/>
      <c r="TU92" s="188"/>
      <c r="TV92" s="188"/>
      <c r="TW92" s="188"/>
      <c r="TX92" s="188"/>
      <c r="TY92" s="188"/>
      <c r="TZ92" s="188"/>
      <c r="UA92" s="188"/>
      <c r="UB92" s="188"/>
      <c r="UC92" s="188"/>
      <c r="UD92" s="188"/>
      <c r="UE92" s="188"/>
      <c r="UF92" s="188"/>
      <c r="UG92" s="188"/>
      <c r="UH92" s="188"/>
      <c r="UI92" s="188"/>
      <c r="UJ92" s="188"/>
      <c r="UK92" s="188"/>
      <c r="UL92" s="188"/>
      <c r="UM92" s="188"/>
      <c r="UN92" s="188"/>
      <c r="UO92" s="188"/>
      <c r="UP92" s="188"/>
      <c r="UQ92" s="188"/>
      <c r="UR92" s="188"/>
      <c r="US92" s="188"/>
      <c r="UT92" s="188"/>
      <c r="UU92" s="188"/>
      <c r="UV92" s="188"/>
      <c r="UW92" s="188"/>
      <c r="UX92" s="188"/>
      <c r="UY92" s="188"/>
      <c r="UZ92" s="188"/>
      <c r="VA92" s="188"/>
      <c r="VB92" s="188"/>
      <c r="VC92" s="188"/>
      <c r="VD92" s="188"/>
      <c r="VE92" s="188"/>
      <c r="VF92" s="188"/>
      <c r="VG92" s="188"/>
      <c r="VH92" s="188"/>
      <c r="VI92" s="188"/>
      <c r="VJ92" s="188"/>
      <c r="VK92" s="188"/>
      <c r="VL92" s="188"/>
      <c r="VM92" s="188"/>
      <c r="VN92" s="188"/>
      <c r="VO92" s="188"/>
      <c r="VP92" s="188"/>
      <c r="VQ92" s="188"/>
      <c r="VR92" s="188"/>
      <c r="VS92" s="188"/>
      <c r="VT92" s="188"/>
      <c r="VU92" s="188"/>
      <c r="VV92" s="188"/>
      <c r="VW92" s="188"/>
      <c r="VX92" s="188"/>
      <c r="VY92" s="188"/>
      <c r="VZ92" s="188"/>
      <c r="WA92" s="188"/>
      <c r="WB92" s="188"/>
      <c r="WC92" s="188"/>
      <c r="WD92" s="188"/>
      <c r="WE92" s="188"/>
      <c r="WF92" s="188"/>
      <c r="WG92" s="188"/>
      <c r="WH92" s="188"/>
      <c r="WI92" s="188"/>
      <c r="WJ92" s="188"/>
      <c r="WK92" s="188"/>
      <c r="WL92" s="188"/>
      <c r="WM92" s="188"/>
      <c r="WN92" s="188"/>
      <c r="WO92" s="188"/>
      <c r="WP92" s="188"/>
      <c r="WQ92" s="188"/>
      <c r="WR92" s="188"/>
      <c r="WS92" s="188"/>
      <c r="WT92" s="188"/>
      <c r="WU92" s="188"/>
      <c r="WV92" s="188"/>
      <c r="WW92" s="188"/>
      <c r="WX92" s="188"/>
      <c r="WY92" s="188"/>
      <c r="WZ92" s="188"/>
      <c r="XA92" s="188"/>
      <c r="XB92" s="188"/>
      <c r="XC92" s="188"/>
      <c r="XD92" s="188"/>
      <c r="XE92" s="188"/>
      <c r="XF92" s="188"/>
      <c r="XG92" s="188"/>
      <c r="XH92" s="188"/>
      <c r="XI92" s="188"/>
      <c r="XJ92" s="188"/>
      <c r="XK92" s="188"/>
      <c r="XL92" s="188"/>
      <c r="XM92" s="188"/>
      <c r="XN92" s="188"/>
      <c r="XO92" s="188"/>
      <c r="XP92" s="188"/>
      <c r="XQ92" s="188"/>
      <c r="XR92" s="188"/>
      <c r="XS92" s="188"/>
      <c r="XT92" s="188"/>
      <c r="XU92" s="188"/>
      <c r="XV92" s="188"/>
      <c r="XW92" s="188"/>
      <c r="XX92" s="188"/>
      <c r="XY92" s="188"/>
      <c r="XZ92" s="188"/>
      <c r="YA92" s="188"/>
      <c r="YB92" s="188"/>
      <c r="YC92" s="188"/>
      <c r="YD92" s="188"/>
      <c r="YE92" s="188"/>
      <c r="YF92" s="188"/>
      <c r="YG92" s="188"/>
      <c r="YH92" s="188"/>
      <c r="YI92" s="188"/>
      <c r="YJ92" s="188"/>
      <c r="YK92" s="188"/>
      <c r="YL92" s="188"/>
      <c r="YM92" s="188"/>
      <c r="YN92" s="188"/>
      <c r="YO92" s="188"/>
      <c r="YP92" s="188"/>
      <c r="YQ92" s="188"/>
      <c r="YR92" s="188"/>
      <c r="YS92" s="188"/>
      <c r="YT92" s="188"/>
      <c r="YU92" s="188"/>
      <c r="YV92" s="188"/>
      <c r="YW92" s="188"/>
      <c r="YX92" s="188"/>
      <c r="YY92" s="188"/>
      <c r="YZ92" s="188"/>
      <c r="ZA92" s="188"/>
      <c r="ZB92" s="188"/>
      <c r="ZC92" s="188"/>
      <c r="ZD92" s="188"/>
      <c r="ZE92" s="188"/>
      <c r="ZF92" s="188"/>
      <c r="ZG92" s="188"/>
      <c r="ZH92" s="188"/>
      <c r="ZI92" s="188"/>
      <c r="ZJ92" s="188"/>
      <c r="ZK92" s="188"/>
      <c r="ZL92" s="188"/>
      <c r="ZM92" s="188"/>
      <c r="ZN92" s="188"/>
      <c r="ZO92" s="188"/>
      <c r="ZP92" s="188"/>
      <c r="ZQ92" s="188"/>
      <c r="ZR92" s="188"/>
      <c r="ZS92" s="188"/>
      <c r="ZT92" s="188"/>
      <c r="ZU92" s="188"/>
      <c r="ZV92" s="188"/>
      <c r="ZW92" s="188"/>
      <c r="ZX92" s="188"/>
      <c r="ZY92" s="188"/>
      <c r="ZZ92" s="188"/>
      <c r="AAA92" s="188"/>
      <c r="AAB92" s="188"/>
      <c r="AAC92" s="188"/>
      <c r="AAD92" s="188"/>
      <c r="AAE92" s="188"/>
      <c r="AAF92" s="188"/>
      <c r="AAG92" s="188"/>
      <c r="AAH92" s="188"/>
      <c r="AAI92" s="188"/>
      <c r="AAJ92" s="188"/>
      <c r="AAK92" s="188"/>
      <c r="AAL92" s="188"/>
      <c r="AAM92" s="188"/>
      <c r="AAN92" s="188"/>
      <c r="AAO92" s="188"/>
      <c r="AAP92" s="188"/>
      <c r="AAQ92" s="188"/>
      <c r="AAR92" s="188"/>
      <c r="AAS92" s="188"/>
      <c r="AAT92" s="188"/>
      <c r="AAU92" s="188"/>
      <c r="AAV92" s="188"/>
      <c r="AAW92" s="188"/>
      <c r="AAX92" s="188"/>
      <c r="AAY92" s="188"/>
      <c r="AAZ92" s="188"/>
      <c r="ABA92" s="188"/>
      <c r="ABB92" s="188"/>
      <c r="ABC92" s="188"/>
      <c r="ABD92" s="188"/>
      <c r="ABE92" s="188"/>
      <c r="ABF92" s="188"/>
      <c r="ABG92" s="188"/>
      <c r="ABH92" s="188"/>
      <c r="ABI92" s="188"/>
      <c r="ABJ92" s="188"/>
      <c r="ABK92" s="188"/>
      <c r="ABL92" s="188"/>
      <c r="ABM92" s="188"/>
      <c r="ABN92" s="188"/>
      <c r="ABO92" s="188"/>
      <c r="ABP92" s="188"/>
      <c r="ABQ92" s="188"/>
      <c r="ABR92" s="188"/>
      <c r="ABS92" s="188"/>
      <c r="ABT92" s="188"/>
      <c r="ABU92" s="188"/>
      <c r="ABV92" s="188"/>
      <c r="ABW92" s="188"/>
      <c r="ABX92" s="188"/>
      <c r="ABY92" s="188"/>
      <c r="ABZ92" s="188"/>
      <c r="ACA92" s="188"/>
      <c r="ACB92" s="188"/>
      <c r="ACC92" s="188"/>
      <c r="ACD92" s="188"/>
      <c r="ACE92" s="188"/>
      <c r="ACF92" s="188"/>
      <c r="ACG92" s="188"/>
      <c r="ACH92" s="188"/>
      <c r="ACI92" s="188"/>
      <c r="ACJ92" s="188"/>
      <c r="ACK92" s="188"/>
      <c r="ACL92" s="188"/>
      <c r="ACM92" s="188"/>
      <c r="ACN92" s="188"/>
      <c r="ACO92" s="188"/>
      <c r="ACP92" s="188"/>
      <c r="ACQ92" s="188"/>
      <c r="ACR92" s="188"/>
      <c r="ACS92" s="188"/>
      <c r="ACT92" s="188"/>
      <c r="ACU92" s="188"/>
      <c r="ACV92" s="188"/>
      <c r="ACW92" s="188"/>
      <c r="ACX92" s="188"/>
      <c r="ACY92" s="188"/>
      <c r="ACZ92" s="188"/>
      <c r="ADA92" s="188"/>
      <c r="ADB92" s="188"/>
      <c r="ADC92" s="188"/>
      <c r="ADD92" s="188"/>
      <c r="ADE92" s="188"/>
      <c r="ADF92" s="188"/>
      <c r="ADG92" s="188"/>
      <c r="ADH92" s="188"/>
      <c r="ADI92" s="188"/>
      <c r="ADJ92" s="188"/>
      <c r="ADK92" s="188"/>
      <c r="ADL92" s="188"/>
      <c r="ADM92" s="188"/>
      <c r="ADN92" s="188"/>
      <c r="ADO92" s="188"/>
      <c r="ADP92" s="188"/>
      <c r="ADQ92" s="188"/>
      <c r="ADR92" s="188"/>
      <c r="ADS92" s="188"/>
      <c r="ADT92" s="188"/>
      <c r="ADU92" s="188"/>
      <c r="ADV92" s="188"/>
      <c r="ADW92" s="188"/>
      <c r="ADX92" s="188"/>
      <c r="ADY92" s="188"/>
      <c r="ADZ92" s="188"/>
      <c r="AEA92" s="188"/>
      <c r="AEB92" s="188"/>
      <c r="AEC92" s="188"/>
      <c r="AED92" s="188"/>
      <c r="AEE92" s="188"/>
      <c r="AEF92" s="188"/>
      <c r="AEG92" s="188"/>
      <c r="AEH92" s="188"/>
      <c r="AEI92" s="188"/>
      <c r="AEJ92" s="188"/>
      <c r="AEK92" s="188"/>
      <c r="AEL92" s="188"/>
      <c r="AEM92" s="188"/>
      <c r="AEN92" s="188"/>
      <c r="AEO92" s="188"/>
      <c r="AEP92" s="188"/>
      <c r="AEQ92" s="188"/>
      <c r="AER92" s="188"/>
      <c r="AES92" s="188"/>
      <c r="AET92" s="188"/>
      <c r="AEU92" s="188"/>
      <c r="AEV92" s="188"/>
      <c r="AEW92" s="188"/>
      <c r="AEX92" s="188"/>
      <c r="AEY92" s="188"/>
      <c r="AEZ92" s="188"/>
      <c r="AFA92" s="188"/>
      <c r="AFB92" s="188"/>
      <c r="AFC92" s="188"/>
      <c r="AFD92" s="188"/>
      <c r="AFE92" s="188"/>
      <c r="AFF92" s="188"/>
      <c r="AFG92" s="188"/>
      <c r="AFH92" s="188"/>
      <c r="AFI92" s="188"/>
      <c r="AFJ92" s="188"/>
      <c r="AFK92" s="188"/>
      <c r="AFL92" s="188"/>
      <c r="AFM92" s="188"/>
      <c r="AFN92" s="188"/>
      <c r="AFO92" s="188"/>
      <c r="AFP92" s="188"/>
      <c r="AFQ92" s="188"/>
      <c r="AFR92" s="188"/>
      <c r="AFS92" s="188"/>
      <c r="AFT92" s="188"/>
      <c r="AFU92" s="188"/>
      <c r="AFV92" s="188"/>
      <c r="AFW92" s="188"/>
      <c r="AFX92" s="188"/>
      <c r="AFY92" s="188"/>
      <c r="AFZ92" s="188"/>
      <c r="AGA92" s="188"/>
      <c r="AGB92" s="188"/>
      <c r="AGC92" s="188"/>
      <c r="AGD92" s="188"/>
      <c r="AGE92" s="188"/>
      <c r="AGF92" s="188"/>
      <c r="AGG92" s="188"/>
      <c r="AGH92" s="188"/>
      <c r="AGI92" s="188"/>
      <c r="AGJ92" s="188"/>
      <c r="AGK92" s="188"/>
      <c r="AGL92" s="188"/>
      <c r="AGM92" s="188"/>
      <c r="AGN92" s="188"/>
      <c r="AGO92" s="188"/>
      <c r="AGP92" s="188"/>
      <c r="AGQ92" s="188"/>
      <c r="AGR92" s="188"/>
      <c r="AGS92" s="188"/>
      <c r="AGT92" s="188"/>
      <c r="AGU92" s="188"/>
      <c r="AGV92" s="188"/>
      <c r="AGW92" s="188"/>
      <c r="AGX92" s="188"/>
      <c r="AGY92" s="188"/>
      <c r="AGZ92" s="188"/>
      <c r="AHA92" s="188"/>
      <c r="AHB92" s="188"/>
      <c r="AHC92" s="188"/>
      <c r="AHD92" s="188"/>
      <c r="AHE92" s="188"/>
      <c r="AHF92" s="188"/>
      <c r="AHG92" s="188"/>
      <c r="AHH92" s="188"/>
      <c r="AHI92" s="188"/>
      <c r="AHJ92" s="188"/>
      <c r="AHK92" s="188"/>
      <c r="AHL92" s="188"/>
      <c r="AHM92" s="188"/>
      <c r="AHN92" s="188"/>
      <c r="AHO92" s="188"/>
      <c r="AHP92" s="188"/>
      <c r="AHQ92" s="188"/>
      <c r="AHR92" s="188"/>
      <c r="AHS92" s="188"/>
      <c r="AHT92" s="188"/>
      <c r="AHU92" s="188"/>
      <c r="AHV92" s="188"/>
      <c r="AHW92" s="188"/>
      <c r="AHX92" s="188"/>
      <c r="AHY92" s="188"/>
      <c r="AHZ92" s="188"/>
      <c r="AIA92" s="188"/>
      <c r="AIB92" s="188"/>
      <c r="AIC92" s="188"/>
      <c r="AID92" s="188"/>
      <c r="AIE92" s="188"/>
      <c r="AIF92" s="188"/>
      <c r="AIG92" s="188"/>
      <c r="AIH92" s="188"/>
      <c r="AII92" s="188"/>
      <c r="AIJ92" s="188"/>
      <c r="AIK92" s="188"/>
      <c r="AIL92" s="188"/>
      <c r="AIM92" s="188"/>
      <c r="AIN92" s="188"/>
      <c r="AIO92" s="188"/>
      <c r="AIP92" s="188"/>
      <c r="AIQ92" s="188"/>
      <c r="AIR92" s="188"/>
      <c r="AIS92" s="188"/>
      <c r="AIT92" s="188"/>
      <c r="AIU92" s="188"/>
      <c r="AIV92" s="188"/>
      <c r="AIW92" s="188"/>
      <c r="AIX92" s="188"/>
      <c r="AIY92" s="188"/>
      <c r="AIZ92" s="188"/>
      <c r="AJA92" s="188"/>
      <c r="AJB92" s="188"/>
      <c r="AJC92" s="188"/>
      <c r="AJD92" s="188"/>
      <c r="AJE92" s="188"/>
      <c r="AJF92" s="188"/>
      <c r="AJG92" s="188"/>
      <c r="AJH92" s="188"/>
      <c r="AJI92" s="188"/>
      <c r="AJJ92" s="188"/>
      <c r="AJK92" s="188"/>
      <c r="AJL92" s="188"/>
      <c r="AJM92" s="188"/>
      <c r="AJN92" s="188"/>
      <c r="AJO92" s="188"/>
      <c r="AJP92" s="188"/>
      <c r="AJQ92" s="188"/>
      <c r="AJR92" s="188"/>
      <c r="AJS92" s="188"/>
      <c r="AJT92" s="188"/>
      <c r="AJU92" s="188"/>
      <c r="AJV92" s="188"/>
      <c r="AJW92" s="188"/>
      <c r="AJX92" s="188"/>
      <c r="AJY92" s="188"/>
      <c r="AJZ92" s="188"/>
      <c r="AKA92" s="188"/>
      <c r="AKB92" s="188"/>
      <c r="AKC92" s="188"/>
      <c r="AKD92" s="188"/>
      <c r="AKE92" s="188"/>
      <c r="AKF92" s="188"/>
      <c r="AKG92" s="188"/>
      <c r="AKH92" s="188"/>
      <c r="AKI92" s="188"/>
      <c r="AKJ92" s="188"/>
      <c r="AKK92" s="188"/>
      <c r="AKL92" s="188"/>
      <c r="AKM92" s="188"/>
      <c r="AKN92" s="188"/>
      <c r="AKO92" s="188"/>
      <c r="AKP92" s="188"/>
      <c r="AKQ92" s="188"/>
      <c r="AKR92" s="188"/>
      <c r="AKS92" s="188"/>
      <c r="AKT92" s="188"/>
      <c r="AKU92" s="188"/>
      <c r="AKV92" s="188"/>
      <c r="AKW92" s="188"/>
      <c r="AKX92" s="188"/>
      <c r="AKY92" s="188"/>
      <c r="AKZ92" s="188"/>
      <c r="ALA92" s="188"/>
      <c r="ALB92" s="188"/>
      <c r="ALC92" s="188"/>
      <c r="ALD92" s="188"/>
      <c r="ALE92" s="188"/>
      <c r="ALF92" s="188"/>
      <c r="ALG92" s="188"/>
      <c r="ALH92" s="188"/>
      <c r="ALI92" s="188"/>
      <c r="ALJ92" s="188"/>
      <c r="ALK92" s="188"/>
      <c r="ALL92" s="188"/>
      <c r="ALM92" s="188"/>
      <c r="ALN92" s="188"/>
      <c r="ALO92" s="188"/>
      <c r="ALP92" s="188"/>
      <c r="ALQ92" s="188"/>
      <c r="ALR92" s="188"/>
      <c r="ALS92" s="188"/>
      <c r="ALT92" s="188"/>
      <c r="ALU92" s="188"/>
      <c r="ALV92" s="188"/>
      <c r="ALW92" s="188"/>
      <c r="ALX92" s="188"/>
      <c r="ALY92" s="188"/>
      <c r="ALZ92" s="188"/>
      <c r="AMA92" s="188"/>
      <c r="AMB92" s="188"/>
      <c r="AMC92" s="188"/>
      <c r="AMD92" s="188"/>
      <c r="AME92" s="188"/>
      <c r="AMF92" s="188"/>
      <c r="AMG92" s="188"/>
      <c r="AMH92" s="188"/>
      <c r="AMI92" s="188"/>
      <c r="AMJ92" s="188"/>
    </row>
    <row r="93" spans="1:1024" ht="15" x14ac:dyDescent="0.25">
      <c r="A93" s="179"/>
      <c r="B93" s="179"/>
      <c r="C93" s="179"/>
      <c r="D93" s="179"/>
      <c r="E93" s="179"/>
      <c r="F93" s="179"/>
      <c r="G93" s="179"/>
      <c r="H93" s="179"/>
      <c r="I93" s="179"/>
      <c r="J93" s="179"/>
      <c r="K93" s="179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188"/>
      <c r="CO93" s="188"/>
      <c r="CP93" s="188"/>
      <c r="CQ93" s="188"/>
      <c r="CR93" s="188"/>
      <c r="CS93" s="188"/>
      <c r="CT93" s="188"/>
      <c r="CU93" s="188"/>
      <c r="CV93" s="188"/>
      <c r="CW93" s="188"/>
      <c r="CX93" s="188"/>
      <c r="CY93" s="188"/>
      <c r="CZ93" s="188"/>
      <c r="DA93" s="188"/>
      <c r="DB93" s="188"/>
      <c r="DC93" s="188"/>
      <c r="DD93" s="188"/>
      <c r="DE93" s="188"/>
      <c r="DF93" s="188"/>
      <c r="DG93" s="188"/>
      <c r="DH93" s="188"/>
      <c r="DI93" s="188"/>
      <c r="DJ93" s="188"/>
      <c r="DK93" s="188"/>
      <c r="DL93" s="188"/>
      <c r="DM93" s="188"/>
      <c r="DN93" s="188"/>
      <c r="DO93" s="188"/>
      <c r="DP93" s="188"/>
      <c r="DQ93" s="188"/>
      <c r="DR93" s="188"/>
      <c r="DS93" s="188"/>
      <c r="DT93" s="188"/>
      <c r="DU93" s="188"/>
      <c r="DV93" s="188"/>
      <c r="DW93" s="188"/>
      <c r="DX93" s="188"/>
      <c r="DY93" s="188"/>
      <c r="DZ93" s="188"/>
      <c r="EA93" s="188"/>
      <c r="EB93" s="188"/>
      <c r="EC93" s="188"/>
      <c r="ED93" s="188"/>
      <c r="EE93" s="188"/>
      <c r="EF93" s="188"/>
      <c r="EG93" s="188"/>
      <c r="EH93" s="188"/>
      <c r="EI93" s="188"/>
      <c r="EJ93" s="188"/>
      <c r="EK93" s="188"/>
      <c r="EL93" s="188"/>
      <c r="EM93" s="188"/>
      <c r="EN93" s="188"/>
      <c r="EO93" s="188"/>
      <c r="EP93" s="188"/>
      <c r="EQ93" s="188"/>
      <c r="ER93" s="188"/>
      <c r="ES93" s="188"/>
      <c r="ET93" s="188"/>
      <c r="EU93" s="188"/>
      <c r="EV93" s="188"/>
      <c r="EW93" s="188"/>
      <c r="EX93" s="188"/>
      <c r="EY93" s="188"/>
      <c r="EZ93" s="188"/>
      <c r="FA93" s="188"/>
      <c r="FB93" s="188"/>
      <c r="FC93" s="188"/>
      <c r="FD93" s="188"/>
      <c r="FE93" s="188"/>
      <c r="FF93" s="188"/>
      <c r="FG93" s="188"/>
      <c r="FH93" s="188"/>
      <c r="FI93" s="188"/>
      <c r="FJ93" s="188"/>
      <c r="FK93" s="188"/>
      <c r="FL93" s="188"/>
      <c r="FM93" s="188"/>
      <c r="FN93" s="188"/>
      <c r="FO93" s="188"/>
      <c r="FP93" s="188"/>
      <c r="FQ93" s="188"/>
      <c r="FR93" s="188"/>
      <c r="FS93" s="188"/>
      <c r="FT93" s="188"/>
      <c r="FU93" s="188"/>
      <c r="FV93" s="188"/>
      <c r="FW93" s="188"/>
      <c r="FX93" s="188"/>
      <c r="FY93" s="188"/>
      <c r="FZ93" s="188"/>
      <c r="GA93" s="188"/>
      <c r="GB93" s="188"/>
      <c r="GC93" s="188"/>
      <c r="GD93" s="188"/>
      <c r="GE93" s="188"/>
      <c r="GF93" s="188"/>
      <c r="GG93" s="188"/>
      <c r="GH93" s="188"/>
      <c r="GI93" s="188"/>
      <c r="GJ93" s="188"/>
      <c r="GK93" s="188"/>
      <c r="GL93" s="188"/>
      <c r="GM93" s="188"/>
      <c r="GN93" s="188"/>
      <c r="GO93" s="188"/>
      <c r="GP93" s="188"/>
      <c r="GQ93" s="188"/>
      <c r="GR93" s="188"/>
      <c r="GS93" s="188"/>
      <c r="GT93" s="188"/>
      <c r="GU93" s="188"/>
      <c r="GV93" s="188"/>
      <c r="GW93" s="188"/>
      <c r="GX93" s="188"/>
      <c r="GY93" s="188"/>
      <c r="GZ93" s="188"/>
      <c r="HA93" s="188"/>
      <c r="HB93" s="188"/>
      <c r="HC93" s="188"/>
      <c r="HD93" s="188"/>
      <c r="HE93" s="188"/>
      <c r="HF93" s="188"/>
      <c r="HG93" s="188"/>
      <c r="HH93" s="188"/>
      <c r="HI93" s="188"/>
      <c r="HJ93" s="188"/>
      <c r="HK93" s="188"/>
      <c r="HL93" s="188"/>
      <c r="HM93" s="188"/>
      <c r="HN93" s="188"/>
      <c r="HO93" s="188"/>
      <c r="HP93" s="188"/>
      <c r="HQ93" s="188"/>
      <c r="HR93" s="188"/>
      <c r="HS93" s="188"/>
      <c r="HT93" s="188"/>
      <c r="HU93" s="188"/>
      <c r="HV93" s="188"/>
      <c r="HW93" s="188"/>
      <c r="HX93" s="188"/>
      <c r="HY93" s="188"/>
      <c r="HZ93" s="188"/>
      <c r="IA93" s="188"/>
      <c r="IB93" s="188"/>
      <c r="IC93" s="188"/>
      <c r="ID93" s="188"/>
      <c r="IE93" s="188"/>
      <c r="IF93" s="188"/>
      <c r="IG93" s="188"/>
      <c r="IH93" s="188"/>
      <c r="II93" s="188"/>
      <c r="IJ93" s="188"/>
      <c r="IK93" s="188"/>
      <c r="IL93" s="188"/>
      <c r="IM93" s="188"/>
      <c r="IN93" s="188"/>
      <c r="IO93" s="188"/>
      <c r="IP93" s="188"/>
      <c r="IQ93" s="188"/>
      <c r="IR93" s="188"/>
      <c r="IS93" s="188"/>
      <c r="IT93" s="188"/>
      <c r="IU93" s="188"/>
      <c r="IV93" s="188"/>
      <c r="IW93" s="188"/>
      <c r="IX93" s="188"/>
      <c r="IY93" s="188"/>
      <c r="IZ93" s="188"/>
      <c r="JA93" s="188"/>
      <c r="JB93" s="188"/>
      <c r="JC93" s="188"/>
      <c r="JD93" s="188"/>
      <c r="JE93" s="188"/>
      <c r="JF93" s="188"/>
      <c r="JG93" s="188"/>
      <c r="JH93" s="188"/>
      <c r="JI93" s="188"/>
      <c r="JJ93" s="188"/>
      <c r="JK93" s="188"/>
      <c r="JL93" s="188"/>
      <c r="JM93" s="188"/>
      <c r="JN93" s="188"/>
      <c r="JO93" s="188"/>
      <c r="JP93" s="188"/>
      <c r="JQ93" s="188"/>
      <c r="JR93" s="188"/>
      <c r="JS93" s="188"/>
      <c r="JT93" s="188"/>
      <c r="JU93" s="188"/>
      <c r="JV93" s="188"/>
      <c r="JW93" s="188"/>
      <c r="JX93" s="188"/>
      <c r="JY93" s="188"/>
      <c r="JZ93" s="188"/>
      <c r="KA93" s="188"/>
      <c r="KB93" s="188"/>
      <c r="KC93" s="188"/>
      <c r="KD93" s="188"/>
      <c r="KE93" s="188"/>
      <c r="KF93" s="188"/>
      <c r="KG93" s="188"/>
      <c r="KH93" s="188"/>
      <c r="KI93" s="188"/>
      <c r="KJ93" s="188"/>
      <c r="KK93" s="188"/>
      <c r="KL93" s="188"/>
      <c r="KM93" s="188"/>
      <c r="KN93" s="188"/>
      <c r="KO93" s="188"/>
      <c r="KP93" s="188"/>
      <c r="KQ93" s="188"/>
      <c r="KR93" s="188"/>
      <c r="KS93" s="188"/>
      <c r="KT93" s="188"/>
      <c r="KU93" s="188"/>
      <c r="KV93" s="188"/>
      <c r="KW93" s="188"/>
      <c r="KX93" s="188"/>
      <c r="KY93" s="188"/>
      <c r="KZ93" s="188"/>
      <c r="LA93" s="188"/>
      <c r="LB93" s="188"/>
      <c r="LC93" s="188"/>
      <c r="LD93" s="188"/>
      <c r="LE93" s="188"/>
      <c r="LF93" s="188"/>
      <c r="LG93" s="188"/>
      <c r="LH93" s="188"/>
      <c r="LI93" s="188"/>
      <c r="LJ93" s="188"/>
      <c r="LK93" s="188"/>
      <c r="LL93" s="188"/>
      <c r="LM93" s="188"/>
      <c r="LN93" s="188"/>
      <c r="LO93" s="188"/>
      <c r="LP93" s="188"/>
      <c r="LQ93" s="188"/>
      <c r="LR93" s="188"/>
      <c r="LS93" s="188"/>
      <c r="LT93" s="188"/>
      <c r="LU93" s="188"/>
      <c r="LV93" s="188"/>
      <c r="LW93" s="188"/>
      <c r="LX93" s="188"/>
      <c r="LY93" s="188"/>
      <c r="LZ93" s="188"/>
      <c r="MA93" s="188"/>
      <c r="MB93" s="188"/>
      <c r="MC93" s="188"/>
      <c r="MD93" s="188"/>
      <c r="ME93" s="188"/>
      <c r="MF93" s="188"/>
      <c r="MG93" s="188"/>
      <c r="MH93" s="188"/>
      <c r="MI93" s="188"/>
      <c r="MJ93" s="188"/>
      <c r="MK93" s="188"/>
      <c r="ML93" s="188"/>
      <c r="MM93" s="188"/>
      <c r="MN93" s="188"/>
      <c r="MO93" s="188"/>
      <c r="MP93" s="188"/>
      <c r="MQ93" s="188"/>
      <c r="MR93" s="188"/>
      <c r="MS93" s="188"/>
      <c r="MT93" s="188"/>
      <c r="MU93" s="188"/>
      <c r="MV93" s="188"/>
      <c r="MW93" s="188"/>
      <c r="MX93" s="188"/>
      <c r="MY93" s="188"/>
      <c r="MZ93" s="188"/>
      <c r="NA93" s="188"/>
      <c r="NB93" s="188"/>
      <c r="NC93" s="188"/>
      <c r="ND93" s="188"/>
      <c r="NE93" s="188"/>
      <c r="NF93" s="188"/>
      <c r="NG93" s="188"/>
      <c r="NH93" s="188"/>
      <c r="NI93" s="188"/>
      <c r="NJ93" s="188"/>
      <c r="NK93" s="188"/>
      <c r="NL93" s="188"/>
      <c r="NM93" s="188"/>
      <c r="NN93" s="188"/>
      <c r="NO93" s="188"/>
      <c r="NP93" s="188"/>
      <c r="NQ93" s="188"/>
      <c r="NR93" s="188"/>
      <c r="NS93" s="188"/>
      <c r="NT93" s="188"/>
      <c r="NU93" s="188"/>
      <c r="NV93" s="188"/>
      <c r="NW93" s="188"/>
      <c r="NX93" s="188"/>
      <c r="NY93" s="188"/>
      <c r="NZ93" s="188"/>
      <c r="OA93" s="188"/>
      <c r="OB93" s="188"/>
      <c r="OC93" s="188"/>
      <c r="OD93" s="188"/>
      <c r="OE93" s="188"/>
      <c r="OF93" s="188"/>
      <c r="OG93" s="188"/>
      <c r="OH93" s="188"/>
      <c r="OI93" s="188"/>
      <c r="OJ93" s="188"/>
      <c r="OK93" s="188"/>
      <c r="OL93" s="188"/>
      <c r="OM93" s="188"/>
      <c r="ON93" s="188"/>
      <c r="OO93" s="188"/>
      <c r="OP93" s="188"/>
      <c r="OQ93" s="188"/>
      <c r="OR93" s="188"/>
      <c r="OS93" s="188"/>
      <c r="OT93" s="188"/>
      <c r="OU93" s="188"/>
      <c r="OV93" s="188"/>
      <c r="OW93" s="188"/>
      <c r="OX93" s="188"/>
      <c r="OY93" s="188"/>
      <c r="OZ93" s="188"/>
      <c r="PA93" s="188"/>
      <c r="PB93" s="188"/>
      <c r="PC93" s="188"/>
      <c r="PD93" s="188"/>
      <c r="PE93" s="188"/>
      <c r="PF93" s="188"/>
      <c r="PG93" s="188"/>
      <c r="PH93" s="188"/>
      <c r="PI93" s="188"/>
      <c r="PJ93" s="188"/>
      <c r="PK93" s="188"/>
      <c r="PL93" s="188"/>
      <c r="PM93" s="188"/>
      <c r="PN93" s="188"/>
      <c r="PO93" s="188"/>
      <c r="PP93" s="188"/>
      <c r="PQ93" s="188"/>
      <c r="PR93" s="188"/>
      <c r="PS93" s="188"/>
      <c r="PT93" s="188"/>
      <c r="PU93" s="188"/>
      <c r="PV93" s="188"/>
      <c r="PW93" s="188"/>
      <c r="PX93" s="188"/>
      <c r="PY93" s="188"/>
      <c r="PZ93" s="188"/>
      <c r="QA93" s="188"/>
      <c r="QB93" s="188"/>
      <c r="QC93" s="188"/>
      <c r="QD93" s="188"/>
      <c r="QE93" s="188"/>
      <c r="QF93" s="188"/>
      <c r="QG93" s="188"/>
      <c r="QH93" s="188"/>
      <c r="QI93" s="188"/>
      <c r="QJ93" s="188"/>
      <c r="QK93" s="188"/>
      <c r="QL93" s="188"/>
      <c r="QM93" s="188"/>
      <c r="QN93" s="188"/>
      <c r="QO93" s="188"/>
      <c r="QP93" s="188"/>
      <c r="QQ93" s="188"/>
      <c r="QR93" s="188"/>
      <c r="QS93" s="188"/>
      <c r="QT93" s="188"/>
      <c r="QU93" s="188"/>
      <c r="QV93" s="188"/>
      <c r="QW93" s="188"/>
      <c r="QX93" s="188"/>
      <c r="QY93" s="188"/>
      <c r="QZ93" s="188"/>
      <c r="RA93" s="188"/>
      <c r="RB93" s="188"/>
      <c r="RC93" s="188"/>
      <c r="RD93" s="188"/>
      <c r="RE93" s="188"/>
      <c r="RF93" s="188"/>
      <c r="RG93" s="188"/>
      <c r="RH93" s="188"/>
      <c r="RI93" s="188"/>
      <c r="RJ93" s="188"/>
      <c r="RK93" s="188"/>
      <c r="RL93" s="188"/>
      <c r="RM93" s="188"/>
      <c r="RN93" s="188"/>
      <c r="RO93" s="188"/>
      <c r="RP93" s="188"/>
      <c r="RQ93" s="188"/>
      <c r="RR93" s="188"/>
      <c r="RS93" s="188"/>
      <c r="RT93" s="188"/>
      <c r="RU93" s="188"/>
      <c r="RV93" s="188"/>
      <c r="RW93" s="188"/>
      <c r="RX93" s="188"/>
      <c r="RY93" s="188"/>
      <c r="RZ93" s="188"/>
      <c r="SA93" s="188"/>
      <c r="SB93" s="188"/>
      <c r="SC93" s="188"/>
      <c r="SD93" s="188"/>
      <c r="SE93" s="188"/>
      <c r="SF93" s="188"/>
      <c r="SG93" s="188"/>
      <c r="SH93" s="188"/>
      <c r="SI93" s="188"/>
      <c r="SJ93" s="188"/>
      <c r="SK93" s="188"/>
      <c r="SL93" s="188"/>
      <c r="SM93" s="188"/>
      <c r="SN93" s="188"/>
      <c r="SO93" s="188"/>
      <c r="SP93" s="188"/>
      <c r="SQ93" s="188"/>
      <c r="SR93" s="188"/>
      <c r="SS93" s="188"/>
      <c r="ST93" s="188"/>
      <c r="SU93" s="188"/>
      <c r="SV93" s="188"/>
      <c r="SW93" s="188"/>
      <c r="SX93" s="188"/>
      <c r="SY93" s="188"/>
      <c r="SZ93" s="188"/>
      <c r="TA93" s="188"/>
      <c r="TB93" s="188"/>
      <c r="TC93" s="188"/>
      <c r="TD93" s="188"/>
      <c r="TE93" s="188"/>
      <c r="TF93" s="188"/>
      <c r="TG93" s="188"/>
      <c r="TH93" s="188"/>
      <c r="TI93" s="188"/>
      <c r="TJ93" s="188"/>
      <c r="TK93" s="188"/>
      <c r="TL93" s="188"/>
      <c r="TM93" s="188"/>
      <c r="TN93" s="188"/>
      <c r="TO93" s="188"/>
      <c r="TP93" s="188"/>
      <c r="TQ93" s="188"/>
      <c r="TR93" s="188"/>
      <c r="TS93" s="188"/>
      <c r="TT93" s="188"/>
      <c r="TU93" s="188"/>
      <c r="TV93" s="188"/>
      <c r="TW93" s="188"/>
      <c r="TX93" s="188"/>
      <c r="TY93" s="188"/>
      <c r="TZ93" s="188"/>
      <c r="UA93" s="188"/>
      <c r="UB93" s="188"/>
      <c r="UC93" s="188"/>
      <c r="UD93" s="188"/>
      <c r="UE93" s="188"/>
      <c r="UF93" s="188"/>
      <c r="UG93" s="188"/>
      <c r="UH93" s="188"/>
      <c r="UI93" s="188"/>
      <c r="UJ93" s="188"/>
      <c r="UK93" s="188"/>
      <c r="UL93" s="188"/>
      <c r="UM93" s="188"/>
      <c r="UN93" s="188"/>
      <c r="UO93" s="188"/>
      <c r="UP93" s="188"/>
      <c r="UQ93" s="188"/>
      <c r="UR93" s="188"/>
      <c r="US93" s="188"/>
      <c r="UT93" s="188"/>
      <c r="UU93" s="188"/>
      <c r="UV93" s="188"/>
      <c r="UW93" s="188"/>
      <c r="UX93" s="188"/>
      <c r="UY93" s="188"/>
      <c r="UZ93" s="188"/>
      <c r="VA93" s="188"/>
      <c r="VB93" s="188"/>
      <c r="VC93" s="188"/>
      <c r="VD93" s="188"/>
      <c r="VE93" s="188"/>
      <c r="VF93" s="188"/>
      <c r="VG93" s="188"/>
      <c r="VH93" s="188"/>
      <c r="VI93" s="188"/>
      <c r="VJ93" s="188"/>
      <c r="VK93" s="188"/>
      <c r="VL93" s="188"/>
      <c r="VM93" s="188"/>
      <c r="VN93" s="188"/>
      <c r="VO93" s="188"/>
      <c r="VP93" s="188"/>
      <c r="VQ93" s="188"/>
      <c r="VR93" s="188"/>
      <c r="VS93" s="188"/>
      <c r="VT93" s="188"/>
      <c r="VU93" s="188"/>
      <c r="VV93" s="188"/>
      <c r="VW93" s="188"/>
      <c r="VX93" s="188"/>
      <c r="VY93" s="188"/>
      <c r="VZ93" s="188"/>
      <c r="WA93" s="188"/>
      <c r="WB93" s="188"/>
      <c r="WC93" s="188"/>
      <c r="WD93" s="188"/>
      <c r="WE93" s="188"/>
      <c r="WF93" s="188"/>
      <c r="WG93" s="188"/>
      <c r="WH93" s="188"/>
      <c r="WI93" s="188"/>
      <c r="WJ93" s="188"/>
      <c r="WK93" s="188"/>
      <c r="WL93" s="188"/>
      <c r="WM93" s="188"/>
      <c r="WN93" s="188"/>
      <c r="WO93" s="188"/>
      <c r="WP93" s="188"/>
      <c r="WQ93" s="188"/>
      <c r="WR93" s="188"/>
      <c r="WS93" s="188"/>
      <c r="WT93" s="188"/>
      <c r="WU93" s="188"/>
      <c r="WV93" s="188"/>
      <c r="WW93" s="188"/>
      <c r="WX93" s="188"/>
      <c r="WY93" s="188"/>
      <c r="WZ93" s="188"/>
      <c r="XA93" s="188"/>
      <c r="XB93" s="188"/>
      <c r="XC93" s="188"/>
      <c r="XD93" s="188"/>
      <c r="XE93" s="188"/>
      <c r="XF93" s="188"/>
      <c r="XG93" s="188"/>
      <c r="XH93" s="188"/>
      <c r="XI93" s="188"/>
      <c r="XJ93" s="188"/>
      <c r="XK93" s="188"/>
      <c r="XL93" s="188"/>
      <c r="XM93" s="188"/>
      <c r="XN93" s="188"/>
      <c r="XO93" s="188"/>
      <c r="XP93" s="188"/>
      <c r="XQ93" s="188"/>
      <c r="XR93" s="188"/>
      <c r="XS93" s="188"/>
      <c r="XT93" s="188"/>
      <c r="XU93" s="188"/>
      <c r="XV93" s="188"/>
      <c r="XW93" s="188"/>
      <c r="XX93" s="188"/>
      <c r="XY93" s="188"/>
      <c r="XZ93" s="188"/>
      <c r="YA93" s="188"/>
      <c r="YB93" s="188"/>
      <c r="YC93" s="188"/>
      <c r="YD93" s="188"/>
      <c r="YE93" s="188"/>
      <c r="YF93" s="188"/>
      <c r="YG93" s="188"/>
      <c r="YH93" s="188"/>
      <c r="YI93" s="188"/>
      <c r="YJ93" s="188"/>
      <c r="YK93" s="188"/>
      <c r="YL93" s="188"/>
      <c r="YM93" s="188"/>
      <c r="YN93" s="188"/>
      <c r="YO93" s="188"/>
      <c r="YP93" s="188"/>
      <c r="YQ93" s="188"/>
      <c r="YR93" s="188"/>
      <c r="YS93" s="188"/>
      <c r="YT93" s="188"/>
      <c r="YU93" s="188"/>
      <c r="YV93" s="188"/>
      <c r="YW93" s="188"/>
      <c r="YX93" s="188"/>
      <c r="YY93" s="188"/>
      <c r="YZ93" s="188"/>
      <c r="ZA93" s="188"/>
      <c r="ZB93" s="188"/>
      <c r="ZC93" s="188"/>
      <c r="ZD93" s="188"/>
      <c r="ZE93" s="188"/>
      <c r="ZF93" s="188"/>
      <c r="ZG93" s="188"/>
      <c r="ZH93" s="188"/>
      <c r="ZI93" s="188"/>
      <c r="ZJ93" s="188"/>
      <c r="ZK93" s="188"/>
      <c r="ZL93" s="188"/>
      <c r="ZM93" s="188"/>
      <c r="ZN93" s="188"/>
      <c r="ZO93" s="188"/>
      <c r="ZP93" s="188"/>
      <c r="ZQ93" s="188"/>
      <c r="ZR93" s="188"/>
      <c r="ZS93" s="188"/>
      <c r="ZT93" s="188"/>
      <c r="ZU93" s="188"/>
      <c r="ZV93" s="188"/>
      <c r="ZW93" s="188"/>
      <c r="ZX93" s="188"/>
      <c r="ZY93" s="188"/>
      <c r="ZZ93" s="188"/>
      <c r="AAA93" s="188"/>
      <c r="AAB93" s="188"/>
      <c r="AAC93" s="188"/>
      <c r="AAD93" s="188"/>
      <c r="AAE93" s="188"/>
      <c r="AAF93" s="188"/>
      <c r="AAG93" s="188"/>
      <c r="AAH93" s="188"/>
      <c r="AAI93" s="188"/>
      <c r="AAJ93" s="188"/>
      <c r="AAK93" s="188"/>
      <c r="AAL93" s="188"/>
      <c r="AAM93" s="188"/>
      <c r="AAN93" s="188"/>
      <c r="AAO93" s="188"/>
      <c r="AAP93" s="188"/>
      <c r="AAQ93" s="188"/>
      <c r="AAR93" s="188"/>
      <c r="AAS93" s="188"/>
      <c r="AAT93" s="188"/>
      <c r="AAU93" s="188"/>
      <c r="AAV93" s="188"/>
      <c r="AAW93" s="188"/>
      <c r="AAX93" s="188"/>
      <c r="AAY93" s="188"/>
      <c r="AAZ93" s="188"/>
      <c r="ABA93" s="188"/>
      <c r="ABB93" s="188"/>
      <c r="ABC93" s="188"/>
      <c r="ABD93" s="188"/>
      <c r="ABE93" s="188"/>
      <c r="ABF93" s="188"/>
      <c r="ABG93" s="188"/>
      <c r="ABH93" s="188"/>
      <c r="ABI93" s="188"/>
      <c r="ABJ93" s="188"/>
      <c r="ABK93" s="188"/>
      <c r="ABL93" s="188"/>
      <c r="ABM93" s="188"/>
      <c r="ABN93" s="188"/>
      <c r="ABO93" s="188"/>
      <c r="ABP93" s="188"/>
      <c r="ABQ93" s="188"/>
      <c r="ABR93" s="188"/>
      <c r="ABS93" s="188"/>
      <c r="ABT93" s="188"/>
      <c r="ABU93" s="188"/>
      <c r="ABV93" s="188"/>
      <c r="ABW93" s="188"/>
      <c r="ABX93" s="188"/>
      <c r="ABY93" s="188"/>
      <c r="ABZ93" s="188"/>
      <c r="ACA93" s="188"/>
      <c r="ACB93" s="188"/>
      <c r="ACC93" s="188"/>
      <c r="ACD93" s="188"/>
      <c r="ACE93" s="188"/>
      <c r="ACF93" s="188"/>
      <c r="ACG93" s="188"/>
      <c r="ACH93" s="188"/>
      <c r="ACI93" s="188"/>
      <c r="ACJ93" s="188"/>
      <c r="ACK93" s="188"/>
      <c r="ACL93" s="188"/>
      <c r="ACM93" s="188"/>
      <c r="ACN93" s="188"/>
      <c r="ACO93" s="188"/>
      <c r="ACP93" s="188"/>
      <c r="ACQ93" s="188"/>
      <c r="ACR93" s="188"/>
      <c r="ACS93" s="188"/>
      <c r="ACT93" s="188"/>
      <c r="ACU93" s="188"/>
      <c r="ACV93" s="188"/>
      <c r="ACW93" s="188"/>
      <c r="ACX93" s="188"/>
      <c r="ACY93" s="188"/>
      <c r="ACZ93" s="188"/>
      <c r="ADA93" s="188"/>
      <c r="ADB93" s="188"/>
      <c r="ADC93" s="188"/>
      <c r="ADD93" s="188"/>
      <c r="ADE93" s="188"/>
      <c r="ADF93" s="188"/>
      <c r="ADG93" s="188"/>
      <c r="ADH93" s="188"/>
      <c r="ADI93" s="188"/>
      <c r="ADJ93" s="188"/>
      <c r="ADK93" s="188"/>
      <c r="ADL93" s="188"/>
      <c r="ADM93" s="188"/>
      <c r="ADN93" s="188"/>
      <c r="ADO93" s="188"/>
      <c r="ADP93" s="188"/>
      <c r="ADQ93" s="188"/>
      <c r="ADR93" s="188"/>
      <c r="ADS93" s="188"/>
      <c r="ADT93" s="188"/>
      <c r="ADU93" s="188"/>
      <c r="ADV93" s="188"/>
      <c r="ADW93" s="188"/>
      <c r="ADX93" s="188"/>
      <c r="ADY93" s="188"/>
      <c r="ADZ93" s="188"/>
      <c r="AEA93" s="188"/>
      <c r="AEB93" s="188"/>
      <c r="AEC93" s="188"/>
      <c r="AED93" s="188"/>
      <c r="AEE93" s="188"/>
      <c r="AEF93" s="188"/>
      <c r="AEG93" s="188"/>
      <c r="AEH93" s="188"/>
      <c r="AEI93" s="188"/>
      <c r="AEJ93" s="188"/>
      <c r="AEK93" s="188"/>
      <c r="AEL93" s="188"/>
      <c r="AEM93" s="188"/>
      <c r="AEN93" s="188"/>
      <c r="AEO93" s="188"/>
      <c r="AEP93" s="188"/>
      <c r="AEQ93" s="188"/>
      <c r="AER93" s="188"/>
      <c r="AES93" s="188"/>
      <c r="AET93" s="188"/>
      <c r="AEU93" s="188"/>
      <c r="AEV93" s="188"/>
      <c r="AEW93" s="188"/>
      <c r="AEX93" s="188"/>
      <c r="AEY93" s="188"/>
      <c r="AEZ93" s="188"/>
      <c r="AFA93" s="188"/>
      <c r="AFB93" s="188"/>
      <c r="AFC93" s="188"/>
      <c r="AFD93" s="188"/>
      <c r="AFE93" s="188"/>
      <c r="AFF93" s="188"/>
      <c r="AFG93" s="188"/>
      <c r="AFH93" s="188"/>
      <c r="AFI93" s="188"/>
      <c r="AFJ93" s="188"/>
      <c r="AFK93" s="188"/>
      <c r="AFL93" s="188"/>
      <c r="AFM93" s="188"/>
      <c r="AFN93" s="188"/>
      <c r="AFO93" s="188"/>
      <c r="AFP93" s="188"/>
      <c r="AFQ93" s="188"/>
      <c r="AFR93" s="188"/>
      <c r="AFS93" s="188"/>
      <c r="AFT93" s="188"/>
      <c r="AFU93" s="188"/>
      <c r="AFV93" s="188"/>
      <c r="AFW93" s="188"/>
      <c r="AFX93" s="188"/>
      <c r="AFY93" s="188"/>
      <c r="AFZ93" s="188"/>
      <c r="AGA93" s="188"/>
      <c r="AGB93" s="188"/>
      <c r="AGC93" s="188"/>
      <c r="AGD93" s="188"/>
      <c r="AGE93" s="188"/>
      <c r="AGF93" s="188"/>
      <c r="AGG93" s="188"/>
      <c r="AGH93" s="188"/>
      <c r="AGI93" s="188"/>
      <c r="AGJ93" s="188"/>
      <c r="AGK93" s="188"/>
      <c r="AGL93" s="188"/>
      <c r="AGM93" s="188"/>
      <c r="AGN93" s="188"/>
      <c r="AGO93" s="188"/>
      <c r="AGP93" s="188"/>
      <c r="AGQ93" s="188"/>
      <c r="AGR93" s="188"/>
      <c r="AGS93" s="188"/>
      <c r="AGT93" s="188"/>
      <c r="AGU93" s="188"/>
      <c r="AGV93" s="188"/>
      <c r="AGW93" s="188"/>
      <c r="AGX93" s="188"/>
      <c r="AGY93" s="188"/>
      <c r="AGZ93" s="188"/>
      <c r="AHA93" s="188"/>
      <c r="AHB93" s="188"/>
      <c r="AHC93" s="188"/>
      <c r="AHD93" s="188"/>
      <c r="AHE93" s="188"/>
      <c r="AHF93" s="188"/>
      <c r="AHG93" s="188"/>
      <c r="AHH93" s="188"/>
      <c r="AHI93" s="188"/>
      <c r="AHJ93" s="188"/>
      <c r="AHK93" s="188"/>
      <c r="AHL93" s="188"/>
      <c r="AHM93" s="188"/>
      <c r="AHN93" s="188"/>
      <c r="AHO93" s="188"/>
      <c r="AHP93" s="188"/>
      <c r="AHQ93" s="188"/>
      <c r="AHR93" s="188"/>
      <c r="AHS93" s="188"/>
      <c r="AHT93" s="188"/>
      <c r="AHU93" s="188"/>
      <c r="AHV93" s="188"/>
      <c r="AHW93" s="188"/>
      <c r="AHX93" s="188"/>
      <c r="AHY93" s="188"/>
      <c r="AHZ93" s="188"/>
      <c r="AIA93" s="188"/>
      <c r="AIB93" s="188"/>
      <c r="AIC93" s="188"/>
      <c r="AID93" s="188"/>
      <c r="AIE93" s="188"/>
      <c r="AIF93" s="188"/>
      <c r="AIG93" s="188"/>
      <c r="AIH93" s="188"/>
      <c r="AII93" s="188"/>
      <c r="AIJ93" s="188"/>
      <c r="AIK93" s="188"/>
      <c r="AIL93" s="188"/>
      <c r="AIM93" s="188"/>
      <c r="AIN93" s="188"/>
      <c r="AIO93" s="188"/>
      <c r="AIP93" s="188"/>
      <c r="AIQ93" s="188"/>
      <c r="AIR93" s="188"/>
      <c r="AIS93" s="188"/>
      <c r="AIT93" s="188"/>
      <c r="AIU93" s="188"/>
      <c r="AIV93" s="188"/>
      <c r="AIW93" s="188"/>
      <c r="AIX93" s="188"/>
      <c r="AIY93" s="188"/>
      <c r="AIZ93" s="188"/>
      <c r="AJA93" s="188"/>
      <c r="AJB93" s="188"/>
      <c r="AJC93" s="188"/>
      <c r="AJD93" s="188"/>
      <c r="AJE93" s="188"/>
      <c r="AJF93" s="188"/>
      <c r="AJG93" s="188"/>
      <c r="AJH93" s="188"/>
      <c r="AJI93" s="188"/>
      <c r="AJJ93" s="188"/>
      <c r="AJK93" s="188"/>
      <c r="AJL93" s="188"/>
      <c r="AJM93" s="188"/>
      <c r="AJN93" s="188"/>
      <c r="AJO93" s="188"/>
      <c r="AJP93" s="188"/>
      <c r="AJQ93" s="188"/>
      <c r="AJR93" s="188"/>
      <c r="AJS93" s="188"/>
      <c r="AJT93" s="188"/>
      <c r="AJU93" s="188"/>
      <c r="AJV93" s="188"/>
      <c r="AJW93" s="188"/>
      <c r="AJX93" s="188"/>
      <c r="AJY93" s="188"/>
      <c r="AJZ93" s="188"/>
      <c r="AKA93" s="188"/>
      <c r="AKB93" s="188"/>
      <c r="AKC93" s="188"/>
      <c r="AKD93" s="188"/>
      <c r="AKE93" s="188"/>
      <c r="AKF93" s="188"/>
      <c r="AKG93" s="188"/>
      <c r="AKH93" s="188"/>
      <c r="AKI93" s="188"/>
      <c r="AKJ93" s="188"/>
      <c r="AKK93" s="188"/>
      <c r="AKL93" s="188"/>
      <c r="AKM93" s="188"/>
      <c r="AKN93" s="188"/>
      <c r="AKO93" s="188"/>
      <c r="AKP93" s="188"/>
      <c r="AKQ93" s="188"/>
      <c r="AKR93" s="188"/>
      <c r="AKS93" s="188"/>
      <c r="AKT93" s="188"/>
      <c r="AKU93" s="188"/>
      <c r="AKV93" s="188"/>
      <c r="AKW93" s="188"/>
      <c r="AKX93" s="188"/>
      <c r="AKY93" s="188"/>
      <c r="AKZ93" s="188"/>
      <c r="ALA93" s="188"/>
      <c r="ALB93" s="188"/>
      <c r="ALC93" s="188"/>
      <c r="ALD93" s="188"/>
      <c r="ALE93" s="188"/>
      <c r="ALF93" s="188"/>
      <c r="ALG93" s="188"/>
      <c r="ALH93" s="188"/>
      <c r="ALI93" s="188"/>
      <c r="ALJ93" s="188"/>
      <c r="ALK93" s="188"/>
      <c r="ALL93" s="188"/>
      <c r="ALM93" s="188"/>
      <c r="ALN93" s="188"/>
      <c r="ALO93" s="188"/>
      <c r="ALP93" s="188"/>
      <c r="ALQ93" s="188"/>
      <c r="ALR93" s="188"/>
      <c r="ALS93" s="188"/>
      <c r="ALT93" s="188"/>
      <c r="ALU93" s="188"/>
      <c r="ALV93" s="188"/>
      <c r="ALW93" s="188"/>
      <c r="ALX93" s="188"/>
      <c r="ALY93" s="188"/>
      <c r="ALZ93" s="188"/>
      <c r="AMA93" s="188"/>
      <c r="AMB93" s="188"/>
      <c r="AMC93" s="188"/>
      <c r="AMD93" s="188"/>
      <c r="AME93" s="188"/>
      <c r="AMF93" s="188"/>
      <c r="AMG93" s="188"/>
      <c r="AMH93" s="188"/>
      <c r="AMI93" s="188"/>
      <c r="AMJ93" s="188"/>
    </row>
    <row r="94" spans="1:1024" ht="15" x14ac:dyDescent="0.25">
      <c r="A94" s="179"/>
      <c r="B94" s="179"/>
      <c r="C94" s="179"/>
      <c r="D94" s="179"/>
      <c r="E94" s="179"/>
      <c r="F94" s="179"/>
      <c r="G94" s="179"/>
      <c r="H94" s="179"/>
      <c r="I94" s="179"/>
      <c r="J94" s="179"/>
      <c r="K94" s="179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88"/>
      <c r="DX94" s="188"/>
      <c r="DY94" s="188"/>
      <c r="DZ94" s="188"/>
      <c r="EA94" s="188"/>
      <c r="EB94" s="188"/>
      <c r="EC94" s="188"/>
      <c r="ED94" s="188"/>
      <c r="EE94" s="188"/>
      <c r="EF94" s="188"/>
      <c r="EG94" s="188"/>
      <c r="EH94" s="188"/>
      <c r="EI94" s="188"/>
      <c r="EJ94" s="188"/>
      <c r="EK94" s="188"/>
      <c r="EL94" s="188"/>
      <c r="EM94" s="188"/>
      <c r="EN94" s="188"/>
      <c r="EO94" s="188"/>
      <c r="EP94" s="188"/>
      <c r="EQ94" s="188"/>
      <c r="ER94" s="188"/>
      <c r="ES94" s="188"/>
      <c r="ET94" s="188"/>
      <c r="EU94" s="188"/>
      <c r="EV94" s="188"/>
      <c r="EW94" s="188"/>
      <c r="EX94" s="188"/>
      <c r="EY94" s="188"/>
      <c r="EZ94" s="188"/>
      <c r="FA94" s="188"/>
      <c r="FB94" s="188"/>
      <c r="FC94" s="188"/>
      <c r="FD94" s="188"/>
      <c r="FE94" s="188"/>
      <c r="FF94" s="188"/>
      <c r="FG94" s="188"/>
      <c r="FH94" s="188"/>
      <c r="FI94" s="188"/>
      <c r="FJ94" s="188"/>
      <c r="FK94" s="188"/>
      <c r="FL94" s="188"/>
      <c r="FM94" s="188"/>
      <c r="FN94" s="188"/>
      <c r="FO94" s="188"/>
      <c r="FP94" s="188"/>
      <c r="FQ94" s="188"/>
      <c r="FR94" s="188"/>
      <c r="FS94" s="188"/>
      <c r="FT94" s="188"/>
      <c r="FU94" s="188"/>
      <c r="FV94" s="188"/>
      <c r="FW94" s="188"/>
      <c r="FX94" s="188"/>
      <c r="FY94" s="188"/>
      <c r="FZ94" s="188"/>
      <c r="GA94" s="188"/>
      <c r="GB94" s="188"/>
      <c r="GC94" s="188"/>
      <c r="GD94" s="188"/>
      <c r="GE94" s="188"/>
      <c r="GF94" s="188"/>
      <c r="GG94" s="188"/>
      <c r="GH94" s="188"/>
      <c r="GI94" s="188"/>
      <c r="GJ94" s="188"/>
      <c r="GK94" s="188"/>
      <c r="GL94" s="188"/>
      <c r="GM94" s="188"/>
      <c r="GN94" s="188"/>
      <c r="GO94" s="188"/>
      <c r="GP94" s="188"/>
      <c r="GQ94" s="188"/>
      <c r="GR94" s="188"/>
      <c r="GS94" s="188"/>
      <c r="GT94" s="188"/>
      <c r="GU94" s="188"/>
      <c r="GV94" s="188"/>
      <c r="GW94" s="188"/>
      <c r="GX94" s="188"/>
      <c r="GY94" s="188"/>
      <c r="GZ94" s="188"/>
      <c r="HA94" s="188"/>
      <c r="HB94" s="188"/>
      <c r="HC94" s="188"/>
      <c r="HD94" s="188"/>
      <c r="HE94" s="188"/>
      <c r="HF94" s="188"/>
      <c r="HG94" s="188"/>
      <c r="HH94" s="188"/>
      <c r="HI94" s="188"/>
      <c r="HJ94" s="188"/>
      <c r="HK94" s="188"/>
      <c r="HL94" s="188"/>
      <c r="HM94" s="188"/>
      <c r="HN94" s="188"/>
      <c r="HO94" s="188"/>
      <c r="HP94" s="188"/>
      <c r="HQ94" s="188"/>
      <c r="HR94" s="188"/>
      <c r="HS94" s="188"/>
      <c r="HT94" s="188"/>
      <c r="HU94" s="188"/>
      <c r="HV94" s="188"/>
      <c r="HW94" s="188"/>
      <c r="HX94" s="188"/>
      <c r="HY94" s="188"/>
      <c r="HZ94" s="188"/>
      <c r="IA94" s="188"/>
      <c r="IB94" s="188"/>
      <c r="IC94" s="188"/>
      <c r="ID94" s="188"/>
      <c r="IE94" s="188"/>
      <c r="IF94" s="188"/>
      <c r="IG94" s="188"/>
      <c r="IH94" s="188"/>
      <c r="II94" s="188"/>
      <c r="IJ94" s="188"/>
      <c r="IK94" s="188"/>
      <c r="IL94" s="188"/>
      <c r="IM94" s="188"/>
      <c r="IN94" s="188"/>
      <c r="IO94" s="188"/>
      <c r="IP94" s="188"/>
      <c r="IQ94" s="188"/>
      <c r="IR94" s="188"/>
      <c r="IS94" s="188"/>
      <c r="IT94" s="188"/>
      <c r="IU94" s="188"/>
      <c r="IV94" s="188"/>
      <c r="IW94" s="188"/>
      <c r="IX94" s="188"/>
      <c r="IY94" s="188"/>
      <c r="IZ94" s="188"/>
      <c r="JA94" s="188"/>
      <c r="JB94" s="188"/>
      <c r="JC94" s="188"/>
      <c r="JD94" s="188"/>
      <c r="JE94" s="188"/>
      <c r="JF94" s="188"/>
      <c r="JG94" s="188"/>
      <c r="JH94" s="188"/>
      <c r="JI94" s="188"/>
      <c r="JJ94" s="188"/>
      <c r="JK94" s="188"/>
      <c r="JL94" s="188"/>
      <c r="JM94" s="188"/>
      <c r="JN94" s="188"/>
      <c r="JO94" s="188"/>
      <c r="JP94" s="188"/>
      <c r="JQ94" s="188"/>
      <c r="JR94" s="188"/>
      <c r="JS94" s="188"/>
      <c r="JT94" s="188"/>
      <c r="JU94" s="188"/>
      <c r="JV94" s="188"/>
      <c r="JW94" s="188"/>
      <c r="JX94" s="188"/>
      <c r="JY94" s="188"/>
      <c r="JZ94" s="188"/>
      <c r="KA94" s="188"/>
      <c r="KB94" s="188"/>
      <c r="KC94" s="188"/>
      <c r="KD94" s="188"/>
      <c r="KE94" s="188"/>
      <c r="KF94" s="188"/>
      <c r="KG94" s="188"/>
      <c r="KH94" s="188"/>
      <c r="KI94" s="188"/>
      <c r="KJ94" s="188"/>
      <c r="KK94" s="188"/>
      <c r="KL94" s="188"/>
      <c r="KM94" s="188"/>
      <c r="KN94" s="188"/>
      <c r="KO94" s="188"/>
      <c r="KP94" s="188"/>
      <c r="KQ94" s="188"/>
      <c r="KR94" s="188"/>
      <c r="KS94" s="188"/>
      <c r="KT94" s="188"/>
      <c r="KU94" s="188"/>
      <c r="KV94" s="188"/>
      <c r="KW94" s="188"/>
      <c r="KX94" s="188"/>
      <c r="KY94" s="188"/>
      <c r="KZ94" s="188"/>
      <c r="LA94" s="188"/>
      <c r="LB94" s="188"/>
      <c r="LC94" s="188"/>
      <c r="LD94" s="188"/>
      <c r="LE94" s="188"/>
      <c r="LF94" s="188"/>
      <c r="LG94" s="188"/>
      <c r="LH94" s="188"/>
      <c r="LI94" s="188"/>
      <c r="LJ94" s="188"/>
      <c r="LK94" s="188"/>
      <c r="LL94" s="188"/>
      <c r="LM94" s="188"/>
      <c r="LN94" s="188"/>
      <c r="LO94" s="188"/>
      <c r="LP94" s="188"/>
      <c r="LQ94" s="188"/>
      <c r="LR94" s="188"/>
      <c r="LS94" s="188"/>
      <c r="LT94" s="188"/>
      <c r="LU94" s="188"/>
      <c r="LV94" s="188"/>
      <c r="LW94" s="188"/>
      <c r="LX94" s="188"/>
      <c r="LY94" s="188"/>
      <c r="LZ94" s="188"/>
      <c r="MA94" s="188"/>
      <c r="MB94" s="188"/>
      <c r="MC94" s="188"/>
      <c r="MD94" s="188"/>
      <c r="ME94" s="188"/>
      <c r="MF94" s="188"/>
      <c r="MG94" s="188"/>
      <c r="MH94" s="188"/>
      <c r="MI94" s="188"/>
      <c r="MJ94" s="188"/>
      <c r="MK94" s="188"/>
      <c r="ML94" s="188"/>
      <c r="MM94" s="188"/>
      <c r="MN94" s="188"/>
      <c r="MO94" s="188"/>
      <c r="MP94" s="188"/>
      <c r="MQ94" s="188"/>
      <c r="MR94" s="188"/>
      <c r="MS94" s="188"/>
      <c r="MT94" s="188"/>
      <c r="MU94" s="188"/>
      <c r="MV94" s="188"/>
      <c r="MW94" s="188"/>
      <c r="MX94" s="188"/>
      <c r="MY94" s="188"/>
      <c r="MZ94" s="188"/>
      <c r="NA94" s="188"/>
      <c r="NB94" s="188"/>
      <c r="NC94" s="188"/>
      <c r="ND94" s="188"/>
      <c r="NE94" s="188"/>
      <c r="NF94" s="188"/>
      <c r="NG94" s="188"/>
      <c r="NH94" s="188"/>
      <c r="NI94" s="188"/>
      <c r="NJ94" s="188"/>
      <c r="NK94" s="188"/>
      <c r="NL94" s="188"/>
      <c r="NM94" s="188"/>
      <c r="NN94" s="188"/>
      <c r="NO94" s="188"/>
      <c r="NP94" s="188"/>
      <c r="NQ94" s="188"/>
      <c r="NR94" s="188"/>
      <c r="NS94" s="188"/>
      <c r="NT94" s="188"/>
      <c r="NU94" s="188"/>
      <c r="NV94" s="188"/>
      <c r="NW94" s="188"/>
      <c r="NX94" s="188"/>
      <c r="NY94" s="188"/>
      <c r="NZ94" s="188"/>
      <c r="OA94" s="188"/>
      <c r="OB94" s="188"/>
      <c r="OC94" s="188"/>
      <c r="OD94" s="188"/>
      <c r="OE94" s="188"/>
      <c r="OF94" s="188"/>
      <c r="OG94" s="188"/>
      <c r="OH94" s="188"/>
      <c r="OI94" s="188"/>
      <c r="OJ94" s="188"/>
      <c r="OK94" s="188"/>
      <c r="OL94" s="188"/>
      <c r="OM94" s="188"/>
      <c r="ON94" s="188"/>
      <c r="OO94" s="188"/>
      <c r="OP94" s="188"/>
      <c r="OQ94" s="188"/>
      <c r="OR94" s="188"/>
      <c r="OS94" s="188"/>
      <c r="OT94" s="188"/>
      <c r="OU94" s="188"/>
      <c r="OV94" s="188"/>
      <c r="OW94" s="188"/>
      <c r="OX94" s="188"/>
      <c r="OY94" s="188"/>
      <c r="OZ94" s="188"/>
      <c r="PA94" s="188"/>
      <c r="PB94" s="188"/>
      <c r="PC94" s="188"/>
      <c r="PD94" s="188"/>
      <c r="PE94" s="188"/>
      <c r="PF94" s="188"/>
      <c r="PG94" s="188"/>
      <c r="PH94" s="188"/>
      <c r="PI94" s="188"/>
      <c r="PJ94" s="188"/>
      <c r="PK94" s="188"/>
      <c r="PL94" s="188"/>
      <c r="PM94" s="188"/>
      <c r="PN94" s="188"/>
      <c r="PO94" s="188"/>
      <c r="PP94" s="188"/>
      <c r="PQ94" s="188"/>
      <c r="PR94" s="188"/>
      <c r="PS94" s="188"/>
      <c r="PT94" s="188"/>
      <c r="PU94" s="188"/>
      <c r="PV94" s="188"/>
      <c r="PW94" s="188"/>
      <c r="PX94" s="188"/>
      <c r="PY94" s="188"/>
      <c r="PZ94" s="188"/>
      <c r="QA94" s="188"/>
      <c r="QB94" s="188"/>
      <c r="QC94" s="188"/>
      <c r="QD94" s="188"/>
      <c r="QE94" s="188"/>
      <c r="QF94" s="188"/>
      <c r="QG94" s="188"/>
      <c r="QH94" s="188"/>
      <c r="QI94" s="188"/>
      <c r="QJ94" s="188"/>
      <c r="QK94" s="188"/>
      <c r="QL94" s="188"/>
      <c r="QM94" s="188"/>
      <c r="QN94" s="188"/>
      <c r="QO94" s="188"/>
      <c r="QP94" s="188"/>
      <c r="QQ94" s="188"/>
      <c r="QR94" s="188"/>
      <c r="QS94" s="188"/>
      <c r="QT94" s="188"/>
      <c r="QU94" s="188"/>
      <c r="QV94" s="188"/>
      <c r="QW94" s="188"/>
      <c r="QX94" s="188"/>
      <c r="QY94" s="188"/>
      <c r="QZ94" s="188"/>
      <c r="RA94" s="188"/>
      <c r="RB94" s="188"/>
      <c r="RC94" s="188"/>
      <c r="RD94" s="188"/>
      <c r="RE94" s="188"/>
      <c r="RF94" s="188"/>
      <c r="RG94" s="188"/>
      <c r="RH94" s="188"/>
      <c r="RI94" s="188"/>
      <c r="RJ94" s="188"/>
      <c r="RK94" s="188"/>
      <c r="RL94" s="188"/>
      <c r="RM94" s="188"/>
      <c r="RN94" s="188"/>
      <c r="RO94" s="188"/>
      <c r="RP94" s="188"/>
      <c r="RQ94" s="188"/>
      <c r="RR94" s="188"/>
      <c r="RS94" s="188"/>
      <c r="RT94" s="188"/>
      <c r="RU94" s="188"/>
      <c r="RV94" s="188"/>
      <c r="RW94" s="188"/>
      <c r="RX94" s="188"/>
      <c r="RY94" s="188"/>
      <c r="RZ94" s="188"/>
      <c r="SA94" s="188"/>
      <c r="SB94" s="188"/>
      <c r="SC94" s="188"/>
      <c r="SD94" s="188"/>
      <c r="SE94" s="188"/>
      <c r="SF94" s="188"/>
      <c r="SG94" s="188"/>
      <c r="SH94" s="188"/>
      <c r="SI94" s="188"/>
      <c r="SJ94" s="188"/>
      <c r="SK94" s="188"/>
      <c r="SL94" s="188"/>
      <c r="SM94" s="188"/>
      <c r="SN94" s="188"/>
      <c r="SO94" s="188"/>
      <c r="SP94" s="188"/>
      <c r="SQ94" s="188"/>
      <c r="SR94" s="188"/>
      <c r="SS94" s="188"/>
      <c r="ST94" s="188"/>
      <c r="SU94" s="188"/>
      <c r="SV94" s="188"/>
      <c r="SW94" s="188"/>
      <c r="SX94" s="188"/>
      <c r="SY94" s="188"/>
      <c r="SZ94" s="188"/>
      <c r="TA94" s="188"/>
      <c r="TB94" s="188"/>
      <c r="TC94" s="188"/>
      <c r="TD94" s="188"/>
      <c r="TE94" s="188"/>
      <c r="TF94" s="188"/>
      <c r="TG94" s="188"/>
      <c r="TH94" s="188"/>
      <c r="TI94" s="188"/>
      <c r="TJ94" s="188"/>
      <c r="TK94" s="188"/>
      <c r="TL94" s="188"/>
      <c r="TM94" s="188"/>
      <c r="TN94" s="188"/>
      <c r="TO94" s="188"/>
      <c r="TP94" s="188"/>
      <c r="TQ94" s="188"/>
      <c r="TR94" s="188"/>
      <c r="TS94" s="188"/>
      <c r="TT94" s="188"/>
      <c r="TU94" s="188"/>
      <c r="TV94" s="188"/>
      <c r="TW94" s="188"/>
      <c r="TX94" s="188"/>
      <c r="TY94" s="188"/>
      <c r="TZ94" s="188"/>
      <c r="UA94" s="188"/>
      <c r="UB94" s="188"/>
      <c r="UC94" s="188"/>
      <c r="UD94" s="188"/>
      <c r="UE94" s="188"/>
      <c r="UF94" s="188"/>
      <c r="UG94" s="188"/>
      <c r="UH94" s="188"/>
      <c r="UI94" s="188"/>
      <c r="UJ94" s="188"/>
      <c r="UK94" s="188"/>
      <c r="UL94" s="188"/>
      <c r="UM94" s="188"/>
      <c r="UN94" s="188"/>
      <c r="UO94" s="188"/>
      <c r="UP94" s="188"/>
      <c r="UQ94" s="188"/>
      <c r="UR94" s="188"/>
      <c r="US94" s="188"/>
      <c r="UT94" s="188"/>
      <c r="UU94" s="188"/>
      <c r="UV94" s="188"/>
      <c r="UW94" s="188"/>
      <c r="UX94" s="188"/>
      <c r="UY94" s="188"/>
      <c r="UZ94" s="188"/>
      <c r="VA94" s="188"/>
      <c r="VB94" s="188"/>
      <c r="VC94" s="188"/>
      <c r="VD94" s="188"/>
      <c r="VE94" s="188"/>
      <c r="VF94" s="188"/>
      <c r="VG94" s="188"/>
      <c r="VH94" s="188"/>
      <c r="VI94" s="188"/>
      <c r="VJ94" s="188"/>
      <c r="VK94" s="188"/>
      <c r="VL94" s="188"/>
      <c r="VM94" s="188"/>
      <c r="VN94" s="188"/>
      <c r="VO94" s="188"/>
      <c r="VP94" s="188"/>
      <c r="VQ94" s="188"/>
      <c r="VR94" s="188"/>
      <c r="VS94" s="188"/>
      <c r="VT94" s="188"/>
      <c r="VU94" s="188"/>
      <c r="VV94" s="188"/>
      <c r="VW94" s="188"/>
      <c r="VX94" s="188"/>
      <c r="VY94" s="188"/>
      <c r="VZ94" s="188"/>
      <c r="WA94" s="188"/>
      <c r="WB94" s="188"/>
      <c r="WC94" s="188"/>
      <c r="WD94" s="188"/>
      <c r="WE94" s="188"/>
      <c r="WF94" s="188"/>
      <c r="WG94" s="188"/>
      <c r="WH94" s="188"/>
      <c r="WI94" s="188"/>
      <c r="WJ94" s="188"/>
      <c r="WK94" s="188"/>
      <c r="WL94" s="188"/>
      <c r="WM94" s="188"/>
      <c r="WN94" s="188"/>
      <c r="WO94" s="188"/>
      <c r="WP94" s="188"/>
      <c r="WQ94" s="188"/>
      <c r="WR94" s="188"/>
      <c r="WS94" s="188"/>
      <c r="WT94" s="188"/>
      <c r="WU94" s="188"/>
      <c r="WV94" s="188"/>
      <c r="WW94" s="188"/>
      <c r="WX94" s="188"/>
      <c r="WY94" s="188"/>
      <c r="WZ94" s="188"/>
      <c r="XA94" s="188"/>
      <c r="XB94" s="188"/>
      <c r="XC94" s="188"/>
      <c r="XD94" s="188"/>
      <c r="XE94" s="188"/>
      <c r="XF94" s="188"/>
      <c r="XG94" s="188"/>
      <c r="XH94" s="188"/>
      <c r="XI94" s="188"/>
      <c r="XJ94" s="188"/>
      <c r="XK94" s="188"/>
      <c r="XL94" s="188"/>
      <c r="XM94" s="188"/>
      <c r="XN94" s="188"/>
      <c r="XO94" s="188"/>
      <c r="XP94" s="188"/>
      <c r="XQ94" s="188"/>
      <c r="XR94" s="188"/>
      <c r="XS94" s="188"/>
      <c r="XT94" s="188"/>
      <c r="XU94" s="188"/>
      <c r="XV94" s="188"/>
      <c r="XW94" s="188"/>
      <c r="XX94" s="188"/>
      <c r="XY94" s="188"/>
      <c r="XZ94" s="188"/>
      <c r="YA94" s="188"/>
      <c r="YB94" s="188"/>
      <c r="YC94" s="188"/>
      <c r="YD94" s="188"/>
      <c r="YE94" s="188"/>
      <c r="YF94" s="188"/>
      <c r="YG94" s="188"/>
      <c r="YH94" s="188"/>
      <c r="YI94" s="188"/>
      <c r="YJ94" s="188"/>
      <c r="YK94" s="188"/>
      <c r="YL94" s="188"/>
      <c r="YM94" s="188"/>
      <c r="YN94" s="188"/>
      <c r="YO94" s="188"/>
      <c r="YP94" s="188"/>
      <c r="YQ94" s="188"/>
      <c r="YR94" s="188"/>
      <c r="YS94" s="188"/>
      <c r="YT94" s="188"/>
      <c r="YU94" s="188"/>
      <c r="YV94" s="188"/>
      <c r="YW94" s="188"/>
      <c r="YX94" s="188"/>
      <c r="YY94" s="188"/>
      <c r="YZ94" s="188"/>
      <c r="ZA94" s="188"/>
      <c r="ZB94" s="188"/>
      <c r="ZC94" s="188"/>
      <c r="ZD94" s="188"/>
      <c r="ZE94" s="188"/>
      <c r="ZF94" s="188"/>
      <c r="ZG94" s="188"/>
      <c r="ZH94" s="188"/>
      <c r="ZI94" s="188"/>
      <c r="ZJ94" s="188"/>
      <c r="ZK94" s="188"/>
      <c r="ZL94" s="188"/>
      <c r="ZM94" s="188"/>
      <c r="ZN94" s="188"/>
      <c r="ZO94" s="188"/>
      <c r="ZP94" s="188"/>
      <c r="ZQ94" s="188"/>
      <c r="ZR94" s="188"/>
      <c r="ZS94" s="188"/>
      <c r="ZT94" s="188"/>
      <c r="ZU94" s="188"/>
      <c r="ZV94" s="188"/>
      <c r="ZW94" s="188"/>
      <c r="ZX94" s="188"/>
      <c r="ZY94" s="188"/>
      <c r="ZZ94" s="188"/>
      <c r="AAA94" s="188"/>
      <c r="AAB94" s="188"/>
      <c r="AAC94" s="188"/>
      <c r="AAD94" s="188"/>
      <c r="AAE94" s="188"/>
      <c r="AAF94" s="188"/>
      <c r="AAG94" s="188"/>
      <c r="AAH94" s="188"/>
      <c r="AAI94" s="188"/>
      <c r="AAJ94" s="188"/>
      <c r="AAK94" s="188"/>
      <c r="AAL94" s="188"/>
      <c r="AAM94" s="188"/>
      <c r="AAN94" s="188"/>
      <c r="AAO94" s="188"/>
      <c r="AAP94" s="188"/>
      <c r="AAQ94" s="188"/>
      <c r="AAR94" s="188"/>
      <c r="AAS94" s="188"/>
      <c r="AAT94" s="188"/>
      <c r="AAU94" s="188"/>
      <c r="AAV94" s="188"/>
      <c r="AAW94" s="188"/>
      <c r="AAX94" s="188"/>
      <c r="AAY94" s="188"/>
      <c r="AAZ94" s="188"/>
      <c r="ABA94" s="188"/>
      <c r="ABB94" s="188"/>
      <c r="ABC94" s="188"/>
      <c r="ABD94" s="188"/>
      <c r="ABE94" s="188"/>
      <c r="ABF94" s="188"/>
      <c r="ABG94" s="188"/>
      <c r="ABH94" s="188"/>
      <c r="ABI94" s="188"/>
      <c r="ABJ94" s="188"/>
      <c r="ABK94" s="188"/>
      <c r="ABL94" s="188"/>
      <c r="ABM94" s="188"/>
      <c r="ABN94" s="188"/>
      <c r="ABO94" s="188"/>
      <c r="ABP94" s="188"/>
      <c r="ABQ94" s="188"/>
      <c r="ABR94" s="188"/>
      <c r="ABS94" s="188"/>
      <c r="ABT94" s="188"/>
      <c r="ABU94" s="188"/>
      <c r="ABV94" s="188"/>
      <c r="ABW94" s="188"/>
      <c r="ABX94" s="188"/>
      <c r="ABY94" s="188"/>
      <c r="ABZ94" s="188"/>
      <c r="ACA94" s="188"/>
      <c r="ACB94" s="188"/>
      <c r="ACC94" s="188"/>
      <c r="ACD94" s="188"/>
      <c r="ACE94" s="188"/>
      <c r="ACF94" s="188"/>
      <c r="ACG94" s="188"/>
      <c r="ACH94" s="188"/>
      <c r="ACI94" s="188"/>
      <c r="ACJ94" s="188"/>
      <c r="ACK94" s="188"/>
      <c r="ACL94" s="188"/>
      <c r="ACM94" s="188"/>
      <c r="ACN94" s="188"/>
      <c r="ACO94" s="188"/>
      <c r="ACP94" s="188"/>
      <c r="ACQ94" s="188"/>
      <c r="ACR94" s="188"/>
      <c r="ACS94" s="188"/>
      <c r="ACT94" s="188"/>
      <c r="ACU94" s="188"/>
      <c r="ACV94" s="188"/>
      <c r="ACW94" s="188"/>
      <c r="ACX94" s="188"/>
      <c r="ACY94" s="188"/>
      <c r="ACZ94" s="188"/>
      <c r="ADA94" s="188"/>
      <c r="ADB94" s="188"/>
      <c r="ADC94" s="188"/>
      <c r="ADD94" s="188"/>
      <c r="ADE94" s="188"/>
      <c r="ADF94" s="188"/>
      <c r="ADG94" s="188"/>
      <c r="ADH94" s="188"/>
      <c r="ADI94" s="188"/>
      <c r="ADJ94" s="188"/>
      <c r="ADK94" s="188"/>
      <c r="ADL94" s="188"/>
      <c r="ADM94" s="188"/>
      <c r="ADN94" s="188"/>
      <c r="ADO94" s="188"/>
      <c r="ADP94" s="188"/>
      <c r="ADQ94" s="188"/>
      <c r="ADR94" s="188"/>
      <c r="ADS94" s="188"/>
      <c r="ADT94" s="188"/>
      <c r="ADU94" s="188"/>
      <c r="ADV94" s="188"/>
      <c r="ADW94" s="188"/>
      <c r="ADX94" s="188"/>
      <c r="ADY94" s="188"/>
      <c r="ADZ94" s="188"/>
      <c r="AEA94" s="188"/>
      <c r="AEB94" s="188"/>
      <c r="AEC94" s="188"/>
      <c r="AED94" s="188"/>
      <c r="AEE94" s="188"/>
      <c r="AEF94" s="188"/>
      <c r="AEG94" s="188"/>
      <c r="AEH94" s="188"/>
      <c r="AEI94" s="188"/>
      <c r="AEJ94" s="188"/>
      <c r="AEK94" s="188"/>
      <c r="AEL94" s="188"/>
      <c r="AEM94" s="188"/>
      <c r="AEN94" s="188"/>
      <c r="AEO94" s="188"/>
      <c r="AEP94" s="188"/>
      <c r="AEQ94" s="188"/>
      <c r="AER94" s="188"/>
      <c r="AES94" s="188"/>
      <c r="AET94" s="188"/>
      <c r="AEU94" s="188"/>
      <c r="AEV94" s="188"/>
      <c r="AEW94" s="188"/>
      <c r="AEX94" s="188"/>
      <c r="AEY94" s="188"/>
      <c r="AEZ94" s="188"/>
      <c r="AFA94" s="188"/>
      <c r="AFB94" s="188"/>
      <c r="AFC94" s="188"/>
      <c r="AFD94" s="188"/>
      <c r="AFE94" s="188"/>
      <c r="AFF94" s="188"/>
      <c r="AFG94" s="188"/>
      <c r="AFH94" s="188"/>
      <c r="AFI94" s="188"/>
      <c r="AFJ94" s="188"/>
      <c r="AFK94" s="188"/>
      <c r="AFL94" s="188"/>
      <c r="AFM94" s="188"/>
      <c r="AFN94" s="188"/>
      <c r="AFO94" s="188"/>
      <c r="AFP94" s="188"/>
      <c r="AFQ94" s="188"/>
      <c r="AFR94" s="188"/>
      <c r="AFS94" s="188"/>
      <c r="AFT94" s="188"/>
      <c r="AFU94" s="188"/>
      <c r="AFV94" s="188"/>
      <c r="AFW94" s="188"/>
      <c r="AFX94" s="188"/>
      <c r="AFY94" s="188"/>
      <c r="AFZ94" s="188"/>
      <c r="AGA94" s="188"/>
      <c r="AGB94" s="188"/>
      <c r="AGC94" s="188"/>
      <c r="AGD94" s="188"/>
      <c r="AGE94" s="188"/>
      <c r="AGF94" s="188"/>
      <c r="AGG94" s="188"/>
      <c r="AGH94" s="188"/>
      <c r="AGI94" s="188"/>
      <c r="AGJ94" s="188"/>
      <c r="AGK94" s="188"/>
      <c r="AGL94" s="188"/>
      <c r="AGM94" s="188"/>
      <c r="AGN94" s="188"/>
      <c r="AGO94" s="188"/>
      <c r="AGP94" s="188"/>
      <c r="AGQ94" s="188"/>
      <c r="AGR94" s="188"/>
      <c r="AGS94" s="188"/>
      <c r="AGT94" s="188"/>
      <c r="AGU94" s="188"/>
      <c r="AGV94" s="188"/>
      <c r="AGW94" s="188"/>
      <c r="AGX94" s="188"/>
      <c r="AGY94" s="188"/>
      <c r="AGZ94" s="188"/>
      <c r="AHA94" s="188"/>
      <c r="AHB94" s="188"/>
      <c r="AHC94" s="188"/>
      <c r="AHD94" s="188"/>
      <c r="AHE94" s="188"/>
      <c r="AHF94" s="188"/>
      <c r="AHG94" s="188"/>
      <c r="AHH94" s="188"/>
      <c r="AHI94" s="188"/>
      <c r="AHJ94" s="188"/>
      <c r="AHK94" s="188"/>
      <c r="AHL94" s="188"/>
      <c r="AHM94" s="188"/>
      <c r="AHN94" s="188"/>
      <c r="AHO94" s="188"/>
      <c r="AHP94" s="188"/>
      <c r="AHQ94" s="188"/>
      <c r="AHR94" s="188"/>
      <c r="AHS94" s="188"/>
      <c r="AHT94" s="188"/>
      <c r="AHU94" s="188"/>
      <c r="AHV94" s="188"/>
      <c r="AHW94" s="188"/>
      <c r="AHX94" s="188"/>
      <c r="AHY94" s="188"/>
      <c r="AHZ94" s="188"/>
      <c r="AIA94" s="188"/>
      <c r="AIB94" s="188"/>
      <c r="AIC94" s="188"/>
      <c r="AID94" s="188"/>
      <c r="AIE94" s="188"/>
      <c r="AIF94" s="188"/>
      <c r="AIG94" s="188"/>
      <c r="AIH94" s="188"/>
      <c r="AII94" s="188"/>
      <c r="AIJ94" s="188"/>
      <c r="AIK94" s="188"/>
      <c r="AIL94" s="188"/>
      <c r="AIM94" s="188"/>
      <c r="AIN94" s="188"/>
      <c r="AIO94" s="188"/>
      <c r="AIP94" s="188"/>
      <c r="AIQ94" s="188"/>
      <c r="AIR94" s="188"/>
      <c r="AIS94" s="188"/>
      <c r="AIT94" s="188"/>
      <c r="AIU94" s="188"/>
      <c r="AIV94" s="188"/>
      <c r="AIW94" s="188"/>
      <c r="AIX94" s="188"/>
      <c r="AIY94" s="188"/>
      <c r="AIZ94" s="188"/>
      <c r="AJA94" s="188"/>
      <c r="AJB94" s="188"/>
      <c r="AJC94" s="188"/>
      <c r="AJD94" s="188"/>
      <c r="AJE94" s="188"/>
      <c r="AJF94" s="188"/>
      <c r="AJG94" s="188"/>
      <c r="AJH94" s="188"/>
      <c r="AJI94" s="188"/>
      <c r="AJJ94" s="188"/>
      <c r="AJK94" s="188"/>
      <c r="AJL94" s="188"/>
      <c r="AJM94" s="188"/>
      <c r="AJN94" s="188"/>
      <c r="AJO94" s="188"/>
      <c r="AJP94" s="188"/>
      <c r="AJQ94" s="188"/>
      <c r="AJR94" s="188"/>
      <c r="AJS94" s="188"/>
      <c r="AJT94" s="188"/>
      <c r="AJU94" s="188"/>
      <c r="AJV94" s="188"/>
      <c r="AJW94" s="188"/>
      <c r="AJX94" s="188"/>
      <c r="AJY94" s="188"/>
      <c r="AJZ94" s="188"/>
      <c r="AKA94" s="188"/>
      <c r="AKB94" s="188"/>
      <c r="AKC94" s="188"/>
      <c r="AKD94" s="188"/>
      <c r="AKE94" s="188"/>
      <c r="AKF94" s="188"/>
      <c r="AKG94" s="188"/>
      <c r="AKH94" s="188"/>
      <c r="AKI94" s="188"/>
      <c r="AKJ94" s="188"/>
      <c r="AKK94" s="188"/>
      <c r="AKL94" s="188"/>
      <c r="AKM94" s="188"/>
      <c r="AKN94" s="188"/>
      <c r="AKO94" s="188"/>
      <c r="AKP94" s="188"/>
      <c r="AKQ94" s="188"/>
      <c r="AKR94" s="188"/>
      <c r="AKS94" s="188"/>
      <c r="AKT94" s="188"/>
      <c r="AKU94" s="188"/>
      <c r="AKV94" s="188"/>
      <c r="AKW94" s="188"/>
      <c r="AKX94" s="188"/>
      <c r="AKY94" s="188"/>
      <c r="AKZ94" s="188"/>
      <c r="ALA94" s="188"/>
      <c r="ALB94" s="188"/>
      <c r="ALC94" s="188"/>
      <c r="ALD94" s="188"/>
      <c r="ALE94" s="188"/>
      <c r="ALF94" s="188"/>
      <c r="ALG94" s="188"/>
      <c r="ALH94" s="188"/>
      <c r="ALI94" s="188"/>
      <c r="ALJ94" s="188"/>
      <c r="ALK94" s="188"/>
      <c r="ALL94" s="188"/>
      <c r="ALM94" s="188"/>
      <c r="ALN94" s="188"/>
      <c r="ALO94" s="188"/>
      <c r="ALP94" s="188"/>
      <c r="ALQ94" s="188"/>
      <c r="ALR94" s="188"/>
      <c r="ALS94" s="188"/>
      <c r="ALT94" s="188"/>
      <c r="ALU94" s="188"/>
      <c r="ALV94" s="188"/>
      <c r="ALW94" s="188"/>
      <c r="ALX94" s="188"/>
      <c r="ALY94" s="188"/>
      <c r="ALZ94" s="188"/>
      <c r="AMA94" s="188"/>
      <c r="AMB94" s="188"/>
      <c r="AMC94" s="188"/>
      <c r="AMD94" s="188"/>
      <c r="AME94" s="188"/>
      <c r="AMF94" s="188"/>
      <c r="AMG94" s="188"/>
      <c r="AMH94" s="188"/>
      <c r="AMI94" s="188"/>
      <c r="AMJ94" s="188"/>
    </row>
    <row r="95" spans="1:1024" ht="15" x14ac:dyDescent="0.25">
      <c r="A95" s="179"/>
      <c r="B95" s="179"/>
      <c r="C95" s="179"/>
      <c r="D95" s="179"/>
      <c r="E95" s="179"/>
      <c r="F95" s="179"/>
      <c r="G95" s="179"/>
      <c r="H95" s="179"/>
      <c r="I95" s="179"/>
      <c r="J95" s="179"/>
      <c r="K95" s="179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88"/>
      <c r="DX95" s="188"/>
      <c r="DY95" s="188"/>
      <c r="DZ95" s="188"/>
      <c r="EA95" s="188"/>
      <c r="EB95" s="188"/>
      <c r="EC95" s="188"/>
      <c r="ED95" s="188"/>
      <c r="EE95" s="188"/>
      <c r="EF95" s="188"/>
      <c r="EG95" s="188"/>
      <c r="EH95" s="188"/>
      <c r="EI95" s="188"/>
      <c r="EJ95" s="188"/>
      <c r="EK95" s="188"/>
      <c r="EL95" s="188"/>
      <c r="EM95" s="188"/>
      <c r="EN95" s="188"/>
      <c r="EO95" s="188"/>
      <c r="EP95" s="188"/>
      <c r="EQ95" s="188"/>
      <c r="ER95" s="188"/>
      <c r="ES95" s="188"/>
      <c r="ET95" s="188"/>
      <c r="EU95" s="188"/>
      <c r="EV95" s="188"/>
      <c r="EW95" s="188"/>
      <c r="EX95" s="188"/>
      <c r="EY95" s="188"/>
      <c r="EZ95" s="188"/>
      <c r="FA95" s="188"/>
      <c r="FB95" s="188"/>
      <c r="FC95" s="188"/>
      <c r="FD95" s="188"/>
      <c r="FE95" s="188"/>
      <c r="FF95" s="188"/>
      <c r="FG95" s="188"/>
      <c r="FH95" s="188"/>
      <c r="FI95" s="188"/>
      <c r="FJ95" s="188"/>
      <c r="FK95" s="188"/>
      <c r="FL95" s="188"/>
      <c r="FM95" s="188"/>
      <c r="FN95" s="188"/>
      <c r="FO95" s="188"/>
      <c r="FP95" s="188"/>
      <c r="FQ95" s="188"/>
      <c r="FR95" s="188"/>
      <c r="FS95" s="188"/>
      <c r="FT95" s="188"/>
      <c r="FU95" s="188"/>
      <c r="FV95" s="188"/>
      <c r="FW95" s="188"/>
      <c r="FX95" s="188"/>
      <c r="FY95" s="188"/>
      <c r="FZ95" s="188"/>
      <c r="GA95" s="188"/>
      <c r="GB95" s="188"/>
      <c r="GC95" s="188"/>
      <c r="GD95" s="188"/>
      <c r="GE95" s="188"/>
      <c r="GF95" s="188"/>
      <c r="GG95" s="188"/>
      <c r="GH95" s="188"/>
      <c r="GI95" s="188"/>
      <c r="GJ95" s="188"/>
      <c r="GK95" s="188"/>
      <c r="GL95" s="188"/>
      <c r="GM95" s="188"/>
      <c r="GN95" s="188"/>
      <c r="GO95" s="188"/>
      <c r="GP95" s="188"/>
      <c r="GQ95" s="188"/>
      <c r="GR95" s="188"/>
      <c r="GS95" s="188"/>
      <c r="GT95" s="188"/>
      <c r="GU95" s="188"/>
      <c r="GV95" s="188"/>
      <c r="GW95" s="188"/>
      <c r="GX95" s="188"/>
      <c r="GY95" s="188"/>
      <c r="GZ95" s="188"/>
      <c r="HA95" s="188"/>
      <c r="HB95" s="188"/>
      <c r="HC95" s="188"/>
      <c r="HD95" s="188"/>
      <c r="HE95" s="188"/>
      <c r="HF95" s="188"/>
      <c r="HG95" s="188"/>
      <c r="HH95" s="188"/>
      <c r="HI95" s="188"/>
      <c r="HJ95" s="188"/>
      <c r="HK95" s="188"/>
      <c r="HL95" s="188"/>
      <c r="HM95" s="188"/>
      <c r="HN95" s="188"/>
      <c r="HO95" s="188"/>
      <c r="HP95" s="188"/>
      <c r="HQ95" s="188"/>
      <c r="HR95" s="188"/>
      <c r="HS95" s="188"/>
      <c r="HT95" s="188"/>
      <c r="HU95" s="188"/>
      <c r="HV95" s="188"/>
      <c r="HW95" s="188"/>
      <c r="HX95" s="188"/>
      <c r="HY95" s="188"/>
      <c r="HZ95" s="188"/>
      <c r="IA95" s="188"/>
      <c r="IB95" s="188"/>
      <c r="IC95" s="188"/>
      <c r="ID95" s="188"/>
      <c r="IE95" s="188"/>
      <c r="IF95" s="188"/>
      <c r="IG95" s="188"/>
      <c r="IH95" s="188"/>
      <c r="II95" s="188"/>
      <c r="IJ95" s="188"/>
      <c r="IK95" s="188"/>
      <c r="IL95" s="188"/>
      <c r="IM95" s="188"/>
      <c r="IN95" s="188"/>
      <c r="IO95" s="188"/>
      <c r="IP95" s="188"/>
      <c r="IQ95" s="188"/>
      <c r="IR95" s="188"/>
      <c r="IS95" s="188"/>
      <c r="IT95" s="188"/>
      <c r="IU95" s="188"/>
      <c r="IV95" s="188"/>
      <c r="IW95" s="188"/>
      <c r="IX95" s="188"/>
      <c r="IY95" s="188"/>
      <c r="IZ95" s="188"/>
      <c r="JA95" s="188"/>
      <c r="JB95" s="188"/>
      <c r="JC95" s="188"/>
      <c r="JD95" s="188"/>
      <c r="JE95" s="188"/>
      <c r="JF95" s="188"/>
      <c r="JG95" s="188"/>
      <c r="JH95" s="188"/>
      <c r="JI95" s="188"/>
      <c r="JJ95" s="188"/>
      <c r="JK95" s="188"/>
      <c r="JL95" s="188"/>
      <c r="JM95" s="188"/>
      <c r="JN95" s="188"/>
      <c r="JO95" s="188"/>
      <c r="JP95" s="188"/>
      <c r="JQ95" s="188"/>
      <c r="JR95" s="188"/>
      <c r="JS95" s="188"/>
      <c r="JT95" s="188"/>
      <c r="JU95" s="188"/>
      <c r="JV95" s="188"/>
      <c r="JW95" s="188"/>
      <c r="JX95" s="188"/>
      <c r="JY95" s="188"/>
      <c r="JZ95" s="188"/>
      <c r="KA95" s="188"/>
      <c r="KB95" s="188"/>
      <c r="KC95" s="188"/>
      <c r="KD95" s="188"/>
      <c r="KE95" s="188"/>
      <c r="KF95" s="188"/>
      <c r="KG95" s="188"/>
      <c r="KH95" s="188"/>
      <c r="KI95" s="188"/>
      <c r="KJ95" s="188"/>
      <c r="KK95" s="188"/>
      <c r="KL95" s="188"/>
      <c r="KM95" s="188"/>
      <c r="KN95" s="188"/>
      <c r="KO95" s="188"/>
      <c r="KP95" s="188"/>
      <c r="KQ95" s="188"/>
      <c r="KR95" s="188"/>
      <c r="KS95" s="188"/>
      <c r="KT95" s="188"/>
      <c r="KU95" s="188"/>
      <c r="KV95" s="188"/>
      <c r="KW95" s="188"/>
      <c r="KX95" s="188"/>
      <c r="KY95" s="188"/>
      <c r="KZ95" s="188"/>
      <c r="LA95" s="188"/>
      <c r="LB95" s="188"/>
      <c r="LC95" s="188"/>
      <c r="LD95" s="188"/>
      <c r="LE95" s="188"/>
      <c r="LF95" s="188"/>
      <c r="LG95" s="188"/>
      <c r="LH95" s="188"/>
      <c r="LI95" s="188"/>
      <c r="LJ95" s="188"/>
      <c r="LK95" s="188"/>
      <c r="LL95" s="188"/>
      <c r="LM95" s="188"/>
      <c r="LN95" s="188"/>
      <c r="LO95" s="188"/>
      <c r="LP95" s="188"/>
      <c r="LQ95" s="188"/>
      <c r="LR95" s="188"/>
      <c r="LS95" s="188"/>
      <c r="LT95" s="188"/>
      <c r="LU95" s="188"/>
      <c r="LV95" s="188"/>
      <c r="LW95" s="188"/>
      <c r="LX95" s="188"/>
      <c r="LY95" s="188"/>
      <c r="LZ95" s="188"/>
      <c r="MA95" s="188"/>
      <c r="MB95" s="188"/>
      <c r="MC95" s="188"/>
      <c r="MD95" s="188"/>
      <c r="ME95" s="188"/>
      <c r="MF95" s="188"/>
      <c r="MG95" s="188"/>
      <c r="MH95" s="188"/>
      <c r="MI95" s="188"/>
      <c r="MJ95" s="188"/>
      <c r="MK95" s="188"/>
      <c r="ML95" s="188"/>
      <c r="MM95" s="188"/>
      <c r="MN95" s="188"/>
      <c r="MO95" s="188"/>
      <c r="MP95" s="188"/>
      <c r="MQ95" s="188"/>
      <c r="MR95" s="188"/>
      <c r="MS95" s="188"/>
      <c r="MT95" s="188"/>
      <c r="MU95" s="188"/>
      <c r="MV95" s="188"/>
      <c r="MW95" s="188"/>
      <c r="MX95" s="188"/>
      <c r="MY95" s="188"/>
      <c r="MZ95" s="188"/>
      <c r="NA95" s="188"/>
      <c r="NB95" s="188"/>
      <c r="NC95" s="188"/>
      <c r="ND95" s="188"/>
      <c r="NE95" s="188"/>
      <c r="NF95" s="188"/>
      <c r="NG95" s="188"/>
      <c r="NH95" s="188"/>
      <c r="NI95" s="188"/>
      <c r="NJ95" s="188"/>
      <c r="NK95" s="188"/>
      <c r="NL95" s="188"/>
      <c r="NM95" s="188"/>
      <c r="NN95" s="188"/>
      <c r="NO95" s="188"/>
      <c r="NP95" s="188"/>
      <c r="NQ95" s="188"/>
      <c r="NR95" s="188"/>
      <c r="NS95" s="188"/>
      <c r="NT95" s="188"/>
      <c r="NU95" s="188"/>
      <c r="NV95" s="188"/>
      <c r="NW95" s="188"/>
      <c r="NX95" s="188"/>
      <c r="NY95" s="188"/>
      <c r="NZ95" s="188"/>
      <c r="OA95" s="188"/>
      <c r="OB95" s="188"/>
      <c r="OC95" s="188"/>
      <c r="OD95" s="188"/>
      <c r="OE95" s="188"/>
      <c r="OF95" s="188"/>
      <c r="OG95" s="188"/>
      <c r="OH95" s="188"/>
      <c r="OI95" s="188"/>
      <c r="OJ95" s="188"/>
      <c r="OK95" s="188"/>
      <c r="OL95" s="188"/>
      <c r="OM95" s="188"/>
      <c r="ON95" s="188"/>
      <c r="OO95" s="188"/>
      <c r="OP95" s="188"/>
      <c r="OQ95" s="188"/>
      <c r="OR95" s="188"/>
      <c r="OS95" s="188"/>
      <c r="OT95" s="188"/>
      <c r="OU95" s="188"/>
      <c r="OV95" s="188"/>
      <c r="OW95" s="188"/>
      <c r="OX95" s="188"/>
      <c r="OY95" s="188"/>
      <c r="OZ95" s="188"/>
      <c r="PA95" s="188"/>
      <c r="PB95" s="188"/>
      <c r="PC95" s="188"/>
      <c r="PD95" s="188"/>
      <c r="PE95" s="188"/>
      <c r="PF95" s="188"/>
      <c r="PG95" s="188"/>
      <c r="PH95" s="188"/>
      <c r="PI95" s="188"/>
      <c r="PJ95" s="188"/>
      <c r="PK95" s="188"/>
      <c r="PL95" s="188"/>
      <c r="PM95" s="188"/>
      <c r="PN95" s="188"/>
      <c r="PO95" s="188"/>
      <c r="PP95" s="188"/>
      <c r="PQ95" s="188"/>
      <c r="PR95" s="188"/>
      <c r="PS95" s="188"/>
      <c r="PT95" s="188"/>
      <c r="PU95" s="188"/>
      <c r="PV95" s="188"/>
      <c r="PW95" s="188"/>
      <c r="PX95" s="188"/>
      <c r="PY95" s="188"/>
      <c r="PZ95" s="188"/>
      <c r="QA95" s="188"/>
      <c r="QB95" s="188"/>
      <c r="QC95" s="188"/>
      <c r="QD95" s="188"/>
      <c r="QE95" s="188"/>
      <c r="QF95" s="188"/>
      <c r="QG95" s="188"/>
      <c r="QH95" s="188"/>
      <c r="QI95" s="188"/>
      <c r="QJ95" s="188"/>
      <c r="QK95" s="188"/>
      <c r="QL95" s="188"/>
      <c r="QM95" s="188"/>
      <c r="QN95" s="188"/>
      <c r="QO95" s="188"/>
      <c r="QP95" s="188"/>
      <c r="QQ95" s="188"/>
      <c r="QR95" s="188"/>
      <c r="QS95" s="188"/>
      <c r="QT95" s="188"/>
      <c r="QU95" s="188"/>
      <c r="QV95" s="188"/>
      <c r="QW95" s="188"/>
      <c r="QX95" s="188"/>
      <c r="QY95" s="188"/>
      <c r="QZ95" s="188"/>
      <c r="RA95" s="188"/>
      <c r="RB95" s="188"/>
      <c r="RC95" s="188"/>
      <c r="RD95" s="188"/>
      <c r="RE95" s="188"/>
      <c r="RF95" s="188"/>
      <c r="RG95" s="188"/>
      <c r="RH95" s="188"/>
      <c r="RI95" s="188"/>
      <c r="RJ95" s="188"/>
      <c r="RK95" s="188"/>
      <c r="RL95" s="188"/>
      <c r="RM95" s="188"/>
      <c r="RN95" s="188"/>
      <c r="RO95" s="188"/>
      <c r="RP95" s="188"/>
      <c r="RQ95" s="188"/>
      <c r="RR95" s="188"/>
      <c r="RS95" s="188"/>
      <c r="RT95" s="188"/>
      <c r="RU95" s="188"/>
      <c r="RV95" s="188"/>
      <c r="RW95" s="188"/>
      <c r="RX95" s="188"/>
      <c r="RY95" s="188"/>
      <c r="RZ95" s="188"/>
      <c r="SA95" s="188"/>
      <c r="SB95" s="188"/>
      <c r="SC95" s="188"/>
      <c r="SD95" s="188"/>
      <c r="SE95" s="188"/>
      <c r="SF95" s="188"/>
      <c r="SG95" s="188"/>
      <c r="SH95" s="188"/>
      <c r="SI95" s="188"/>
      <c r="SJ95" s="188"/>
      <c r="SK95" s="188"/>
      <c r="SL95" s="188"/>
      <c r="SM95" s="188"/>
      <c r="SN95" s="188"/>
      <c r="SO95" s="188"/>
      <c r="SP95" s="188"/>
      <c r="SQ95" s="188"/>
      <c r="SR95" s="188"/>
      <c r="SS95" s="188"/>
      <c r="ST95" s="188"/>
      <c r="SU95" s="188"/>
      <c r="SV95" s="188"/>
      <c r="SW95" s="188"/>
      <c r="SX95" s="188"/>
      <c r="SY95" s="188"/>
      <c r="SZ95" s="188"/>
      <c r="TA95" s="188"/>
      <c r="TB95" s="188"/>
      <c r="TC95" s="188"/>
      <c r="TD95" s="188"/>
      <c r="TE95" s="188"/>
      <c r="TF95" s="188"/>
      <c r="TG95" s="188"/>
      <c r="TH95" s="188"/>
      <c r="TI95" s="188"/>
      <c r="TJ95" s="188"/>
      <c r="TK95" s="188"/>
      <c r="TL95" s="188"/>
      <c r="TM95" s="188"/>
      <c r="TN95" s="188"/>
      <c r="TO95" s="188"/>
      <c r="TP95" s="188"/>
      <c r="TQ95" s="188"/>
      <c r="TR95" s="188"/>
      <c r="TS95" s="188"/>
      <c r="TT95" s="188"/>
      <c r="TU95" s="188"/>
      <c r="TV95" s="188"/>
      <c r="TW95" s="188"/>
      <c r="TX95" s="188"/>
      <c r="TY95" s="188"/>
      <c r="TZ95" s="188"/>
      <c r="UA95" s="188"/>
      <c r="UB95" s="188"/>
      <c r="UC95" s="188"/>
      <c r="UD95" s="188"/>
      <c r="UE95" s="188"/>
      <c r="UF95" s="188"/>
      <c r="UG95" s="188"/>
      <c r="UH95" s="188"/>
      <c r="UI95" s="188"/>
      <c r="UJ95" s="188"/>
      <c r="UK95" s="188"/>
      <c r="UL95" s="188"/>
      <c r="UM95" s="188"/>
      <c r="UN95" s="188"/>
      <c r="UO95" s="188"/>
      <c r="UP95" s="188"/>
      <c r="UQ95" s="188"/>
      <c r="UR95" s="188"/>
      <c r="US95" s="188"/>
      <c r="UT95" s="188"/>
      <c r="UU95" s="188"/>
      <c r="UV95" s="188"/>
      <c r="UW95" s="188"/>
      <c r="UX95" s="188"/>
      <c r="UY95" s="188"/>
      <c r="UZ95" s="188"/>
      <c r="VA95" s="188"/>
      <c r="VB95" s="188"/>
      <c r="VC95" s="188"/>
      <c r="VD95" s="188"/>
      <c r="VE95" s="188"/>
      <c r="VF95" s="188"/>
      <c r="VG95" s="188"/>
      <c r="VH95" s="188"/>
      <c r="VI95" s="188"/>
      <c r="VJ95" s="188"/>
      <c r="VK95" s="188"/>
      <c r="VL95" s="188"/>
      <c r="VM95" s="188"/>
      <c r="VN95" s="188"/>
      <c r="VO95" s="188"/>
      <c r="VP95" s="188"/>
      <c r="VQ95" s="188"/>
      <c r="VR95" s="188"/>
      <c r="VS95" s="188"/>
      <c r="VT95" s="188"/>
      <c r="VU95" s="188"/>
      <c r="VV95" s="188"/>
      <c r="VW95" s="188"/>
      <c r="VX95" s="188"/>
      <c r="VY95" s="188"/>
      <c r="VZ95" s="188"/>
      <c r="WA95" s="188"/>
      <c r="WB95" s="188"/>
      <c r="WC95" s="188"/>
      <c r="WD95" s="188"/>
      <c r="WE95" s="188"/>
      <c r="WF95" s="188"/>
      <c r="WG95" s="188"/>
      <c r="WH95" s="188"/>
      <c r="WI95" s="188"/>
      <c r="WJ95" s="188"/>
      <c r="WK95" s="188"/>
      <c r="WL95" s="188"/>
      <c r="WM95" s="188"/>
      <c r="WN95" s="188"/>
      <c r="WO95" s="188"/>
      <c r="WP95" s="188"/>
      <c r="WQ95" s="188"/>
      <c r="WR95" s="188"/>
      <c r="WS95" s="188"/>
      <c r="WT95" s="188"/>
      <c r="WU95" s="188"/>
      <c r="WV95" s="188"/>
      <c r="WW95" s="188"/>
      <c r="WX95" s="188"/>
      <c r="WY95" s="188"/>
      <c r="WZ95" s="188"/>
      <c r="XA95" s="188"/>
      <c r="XB95" s="188"/>
      <c r="XC95" s="188"/>
      <c r="XD95" s="188"/>
      <c r="XE95" s="188"/>
      <c r="XF95" s="188"/>
      <c r="XG95" s="188"/>
      <c r="XH95" s="188"/>
      <c r="XI95" s="188"/>
      <c r="XJ95" s="188"/>
      <c r="XK95" s="188"/>
      <c r="XL95" s="188"/>
      <c r="XM95" s="188"/>
      <c r="XN95" s="188"/>
      <c r="XO95" s="188"/>
      <c r="XP95" s="188"/>
      <c r="XQ95" s="188"/>
      <c r="XR95" s="188"/>
      <c r="XS95" s="188"/>
      <c r="XT95" s="188"/>
      <c r="XU95" s="188"/>
      <c r="XV95" s="188"/>
      <c r="XW95" s="188"/>
      <c r="XX95" s="188"/>
      <c r="XY95" s="188"/>
      <c r="XZ95" s="188"/>
      <c r="YA95" s="188"/>
      <c r="YB95" s="188"/>
      <c r="YC95" s="188"/>
      <c r="YD95" s="188"/>
      <c r="YE95" s="188"/>
      <c r="YF95" s="188"/>
      <c r="YG95" s="188"/>
      <c r="YH95" s="188"/>
      <c r="YI95" s="188"/>
      <c r="YJ95" s="188"/>
      <c r="YK95" s="188"/>
      <c r="YL95" s="188"/>
      <c r="YM95" s="188"/>
      <c r="YN95" s="188"/>
      <c r="YO95" s="188"/>
      <c r="YP95" s="188"/>
      <c r="YQ95" s="188"/>
      <c r="YR95" s="188"/>
      <c r="YS95" s="188"/>
      <c r="YT95" s="188"/>
      <c r="YU95" s="188"/>
      <c r="YV95" s="188"/>
      <c r="YW95" s="188"/>
      <c r="YX95" s="188"/>
      <c r="YY95" s="188"/>
      <c r="YZ95" s="188"/>
      <c r="ZA95" s="188"/>
      <c r="ZB95" s="188"/>
      <c r="ZC95" s="188"/>
      <c r="ZD95" s="188"/>
      <c r="ZE95" s="188"/>
      <c r="ZF95" s="188"/>
      <c r="ZG95" s="188"/>
      <c r="ZH95" s="188"/>
      <c r="ZI95" s="188"/>
      <c r="ZJ95" s="188"/>
      <c r="ZK95" s="188"/>
      <c r="ZL95" s="188"/>
      <c r="ZM95" s="188"/>
      <c r="ZN95" s="188"/>
      <c r="ZO95" s="188"/>
      <c r="ZP95" s="188"/>
      <c r="ZQ95" s="188"/>
      <c r="ZR95" s="188"/>
      <c r="ZS95" s="188"/>
      <c r="ZT95" s="188"/>
      <c r="ZU95" s="188"/>
      <c r="ZV95" s="188"/>
      <c r="ZW95" s="188"/>
      <c r="ZX95" s="188"/>
      <c r="ZY95" s="188"/>
      <c r="ZZ95" s="188"/>
      <c r="AAA95" s="188"/>
      <c r="AAB95" s="188"/>
      <c r="AAC95" s="188"/>
      <c r="AAD95" s="188"/>
      <c r="AAE95" s="188"/>
      <c r="AAF95" s="188"/>
      <c r="AAG95" s="188"/>
      <c r="AAH95" s="188"/>
      <c r="AAI95" s="188"/>
      <c r="AAJ95" s="188"/>
      <c r="AAK95" s="188"/>
      <c r="AAL95" s="188"/>
      <c r="AAM95" s="188"/>
      <c r="AAN95" s="188"/>
      <c r="AAO95" s="188"/>
      <c r="AAP95" s="188"/>
      <c r="AAQ95" s="188"/>
      <c r="AAR95" s="188"/>
      <c r="AAS95" s="188"/>
      <c r="AAT95" s="188"/>
      <c r="AAU95" s="188"/>
      <c r="AAV95" s="188"/>
      <c r="AAW95" s="188"/>
      <c r="AAX95" s="188"/>
      <c r="AAY95" s="188"/>
      <c r="AAZ95" s="188"/>
      <c r="ABA95" s="188"/>
      <c r="ABB95" s="188"/>
      <c r="ABC95" s="188"/>
      <c r="ABD95" s="188"/>
      <c r="ABE95" s="188"/>
      <c r="ABF95" s="188"/>
      <c r="ABG95" s="188"/>
      <c r="ABH95" s="188"/>
      <c r="ABI95" s="188"/>
      <c r="ABJ95" s="188"/>
      <c r="ABK95" s="188"/>
      <c r="ABL95" s="188"/>
      <c r="ABM95" s="188"/>
      <c r="ABN95" s="188"/>
      <c r="ABO95" s="188"/>
      <c r="ABP95" s="188"/>
      <c r="ABQ95" s="188"/>
      <c r="ABR95" s="188"/>
      <c r="ABS95" s="188"/>
      <c r="ABT95" s="188"/>
      <c r="ABU95" s="188"/>
      <c r="ABV95" s="188"/>
      <c r="ABW95" s="188"/>
      <c r="ABX95" s="188"/>
      <c r="ABY95" s="188"/>
      <c r="ABZ95" s="188"/>
      <c r="ACA95" s="188"/>
      <c r="ACB95" s="188"/>
      <c r="ACC95" s="188"/>
      <c r="ACD95" s="188"/>
      <c r="ACE95" s="188"/>
      <c r="ACF95" s="188"/>
      <c r="ACG95" s="188"/>
      <c r="ACH95" s="188"/>
      <c r="ACI95" s="188"/>
      <c r="ACJ95" s="188"/>
      <c r="ACK95" s="188"/>
      <c r="ACL95" s="188"/>
      <c r="ACM95" s="188"/>
      <c r="ACN95" s="188"/>
      <c r="ACO95" s="188"/>
      <c r="ACP95" s="188"/>
      <c r="ACQ95" s="188"/>
      <c r="ACR95" s="188"/>
      <c r="ACS95" s="188"/>
      <c r="ACT95" s="188"/>
      <c r="ACU95" s="188"/>
      <c r="ACV95" s="188"/>
      <c r="ACW95" s="188"/>
      <c r="ACX95" s="188"/>
      <c r="ACY95" s="188"/>
      <c r="ACZ95" s="188"/>
      <c r="ADA95" s="188"/>
      <c r="ADB95" s="188"/>
      <c r="ADC95" s="188"/>
      <c r="ADD95" s="188"/>
      <c r="ADE95" s="188"/>
      <c r="ADF95" s="188"/>
      <c r="ADG95" s="188"/>
      <c r="ADH95" s="188"/>
      <c r="ADI95" s="188"/>
      <c r="ADJ95" s="188"/>
      <c r="ADK95" s="188"/>
      <c r="ADL95" s="188"/>
      <c r="ADM95" s="188"/>
      <c r="ADN95" s="188"/>
      <c r="ADO95" s="188"/>
      <c r="ADP95" s="188"/>
      <c r="ADQ95" s="188"/>
      <c r="ADR95" s="188"/>
      <c r="ADS95" s="188"/>
      <c r="ADT95" s="188"/>
      <c r="ADU95" s="188"/>
      <c r="ADV95" s="188"/>
      <c r="ADW95" s="188"/>
      <c r="ADX95" s="188"/>
      <c r="ADY95" s="188"/>
      <c r="ADZ95" s="188"/>
      <c r="AEA95" s="188"/>
      <c r="AEB95" s="188"/>
      <c r="AEC95" s="188"/>
      <c r="AED95" s="188"/>
      <c r="AEE95" s="188"/>
      <c r="AEF95" s="188"/>
      <c r="AEG95" s="188"/>
      <c r="AEH95" s="188"/>
      <c r="AEI95" s="188"/>
      <c r="AEJ95" s="188"/>
      <c r="AEK95" s="188"/>
      <c r="AEL95" s="188"/>
      <c r="AEM95" s="188"/>
      <c r="AEN95" s="188"/>
      <c r="AEO95" s="188"/>
      <c r="AEP95" s="188"/>
      <c r="AEQ95" s="188"/>
      <c r="AER95" s="188"/>
      <c r="AES95" s="188"/>
      <c r="AET95" s="188"/>
      <c r="AEU95" s="188"/>
      <c r="AEV95" s="188"/>
      <c r="AEW95" s="188"/>
      <c r="AEX95" s="188"/>
      <c r="AEY95" s="188"/>
      <c r="AEZ95" s="188"/>
      <c r="AFA95" s="188"/>
      <c r="AFB95" s="188"/>
      <c r="AFC95" s="188"/>
      <c r="AFD95" s="188"/>
      <c r="AFE95" s="188"/>
      <c r="AFF95" s="188"/>
      <c r="AFG95" s="188"/>
      <c r="AFH95" s="188"/>
      <c r="AFI95" s="188"/>
      <c r="AFJ95" s="188"/>
      <c r="AFK95" s="188"/>
      <c r="AFL95" s="188"/>
      <c r="AFM95" s="188"/>
      <c r="AFN95" s="188"/>
      <c r="AFO95" s="188"/>
      <c r="AFP95" s="188"/>
      <c r="AFQ95" s="188"/>
      <c r="AFR95" s="188"/>
      <c r="AFS95" s="188"/>
      <c r="AFT95" s="188"/>
      <c r="AFU95" s="188"/>
      <c r="AFV95" s="188"/>
      <c r="AFW95" s="188"/>
      <c r="AFX95" s="188"/>
      <c r="AFY95" s="188"/>
      <c r="AFZ95" s="188"/>
      <c r="AGA95" s="188"/>
      <c r="AGB95" s="188"/>
      <c r="AGC95" s="188"/>
      <c r="AGD95" s="188"/>
      <c r="AGE95" s="188"/>
      <c r="AGF95" s="188"/>
      <c r="AGG95" s="188"/>
      <c r="AGH95" s="188"/>
      <c r="AGI95" s="188"/>
      <c r="AGJ95" s="188"/>
      <c r="AGK95" s="188"/>
      <c r="AGL95" s="188"/>
      <c r="AGM95" s="188"/>
      <c r="AGN95" s="188"/>
      <c r="AGO95" s="188"/>
      <c r="AGP95" s="188"/>
      <c r="AGQ95" s="188"/>
      <c r="AGR95" s="188"/>
      <c r="AGS95" s="188"/>
      <c r="AGT95" s="188"/>
      <c r="AGU95" s="188"/>
      <c r="AGV95" s="188"/>
      <c r="AGW95" s="188"/>
      <c r="AGX95" s="188"/>
      <c r="AGY95" s="188"/>
      <c r="AGZ95" s="188"/>
      <c r="AHA95" s="188"/>
      <c r="AHB95" s="188"/>
      <c r="AHC95" s="188"/>
      <c r="AHD95" s="188"/>
      <c r="AHE95" s="188"/>
      <c r="AHF95" s="188"/>
      <c r="AHG95" s="188"/>
      <c r="AHH95" s="188"/>
      <c r="AHI95" s="188"/>
      <c r="AHJ95" s="188"/>
      <c r="AHK95" s="188"/>
      <c r="AHL95" s="188"/>
      <c r="AHM95" s="188"/>
      <c r="AHN95" s="188"/>
      <c r="AHO95" s="188"/>
      <c r="AHP95" s="188"/>
      <c r="AHQ95" s="188"/>
      <c r="AHR95" s="188"/>
      <c r="AHS95" s="188"/>
      <c r="AHT95" s="188"/>
      <c r="AHU95" s="188"/>
      <c r="AHV95" s="188"/>
      <c r="AHW95" s="188"/>
      <c r="AHX95" s="188"/>
      <c r="AHY95" s="188"/>
      <c r="AHZ95" s="188"/>
      <c r="AIA95" s="188"/>
      <c r="AIB95" s="188"/>
      <c r="AIC95" s="188"/>
      <c r="AID95" s="188"/>
      <c r="AIE95" s="188"/>
      <c r="AIF95" s="188"/>
      <c r="AIG95" s="188"/>
      <c r="AIH95" s="188"/>
      <c r="AII95" s="188"/>
      <c r="AIJ95" s="188"/>
      <c r="AIK95" s="188"/>
      <c r="AIL95" s="188"/>
      <c r="AIM95" s="188"/>
      <c r="AIN95" s="188"/>
      <c r="AIO95" s="188"/>
      <c r="AIP95" s="188"/>
      <c r="AIQ95" s="188"/>
      <c r="AIR95" s="188"/>
      <c r="AIS95" s="188"/>
      <c r="AIT95" s="188"/>
      <c r="AIU95" s="188"/>
      <c r="AIV95" s="188"/>
      <c r="AIW95" s="188"/>
      <c r="AIX95" s="188"/>
      <c r="AIY95" s="188"/>
      <c r="AIZ95" s="188"/>
      <c r="AJA95" s="188"/>
      <c r="AJB95" s="188"/>
      <c r="AJC95" s="188"/>
      <c r="AJD95" s="188"/>
      <c r="AJE95" s="188"/>
      <c r="AJF95" s="188"/>
      <c r="AJG95" s="188"/>
      <c r="AJH95" s="188"/>
      <c r="AJI95" s="188"/>
      <c r="AJJ95" s="188"/>
      <c r="AJK95" s="188"/>
      <c r="AJL95" s="188"/>
      <c r="AJM95" s="188"/>
      <c r="AJN95" s="188"/>
      <c r="AJO95" s="188"/>
      <c r="AJP95" s="188"/>
      <c r="AJQ95" s="188"/>
      <c r="AJR95" s="188"/>
      <c r="AJS95" s="188"/>
      <c r="AJT95" s="188"/>
      <c r="AJU95" s="188"/>
      <c r="AJV95" s="188"/>
      <c r="AJW95" s="188"/>
      <c r="AJX95" s="188"/>
      <c r="AJY95" s="188"/>
      <c r="AJZ95" s="188"/>
      <c r="AKA95" s="188"/>
      <c r="AKB95" s="188"/>
      <c r="AKC95" s="188"/>
      <c r="AKD95" s="188"/>
      <c r="AKE95" s="188"/>
      <c r="AKF95" s="188"/>
      <c r="AKG95" s="188"/>
      <c r="AKH95" s="188"/>
      <c r="AKI95" s="188"/>
      <c r="AKJ95" s="188"/>
      <c r="AKK95" s="188"/>
      <c r="AKL95" s="188"/>
      <c r="AKM95" s="188"/>
      <c r="AKN95" s="188"/>
      <c r="AKO95" s="188"/>
      <c r="AKP95" s="188"/>
      <c r="AKQ95" s="188"/>
      <c r="AKR95" s="188"/>
      <c r="AKS95" s="188"/>
      <c r="AKT95" s="188"/>
      <c r="AKU95" s="188"/>
      <c r="AKV95" s="188"/>
      <c r="AKW95" s="188"/>
      <c r="AKX95" s="188"/>
      <c r="AKY95" s="188"/>
      <c r="AKZ95" s="188"/>
      <c r="ALA95" s="188"/>
      <c r="ALB95" s="188"/>
      <c r="ALC95" s="188"/>
      <c r="ALD95" s="188"/>
      <c r="ALE95" s="188"/>
      <c r="ALF95" s="188"/>
      <c r="ALG95" s="188"/>
      <c r="ALH95" s="188"/>
      <c r="ALI95" s="188"/>
      <c r="ALJ95" s="188"/>
      <c r="ALK95" s="188"/>
      <c r="ALL95" s="188"/>
      <c r="ALM95" s="188"/>
      <c r="ALN95" s="188"/>
      <c r="ALO95" s="188"/>
      <c r="ALP95" s="188"/>
      <c r="ALQ95" s="188"/>
      <c r="ALR95" s="188"/>
      <c r="ALS95" s="188"/>
      <c r="ALT95" s="188"/>
      <c r="ALU95" s="188"/>
      <c r="ALV95" s="188"/>
      <c r="ALW95" s="188"/>
      <c r="ALX95" s="188"/>
      <c r="ALY95" s="188"/>
      <c r="ALZ95" s="188"/>
      <c r="AMA95" s="188"/>
      <c r="AMB95" s="188"/>
      <c r="AMC95" s="188"/>
      <c r="AMD95" s="188"/>
      <c r="AME95" s="188"/>
      <c r="AMF95" s="188"/>
      <c r="AMG95" s="188"/>
      <c r="AMH95" s="188"/>
      <c r="AMI95" s="188"/>
      <c r="AMJ95" s="188"/>
    </row>
    <row r="96" spans="1:1024" ht="15" x14ac:dyDescent="0.25">
      <c r="A96" s="179"/>
      <c r="B96" s="179"/>
      <c r="C96" s="179"/>
      <c r="D96" s="179"/>
      <c r="E96" s="179"/>
      <c r="F96" s="179"/>
      <c r="G96" s="179"/>
      <c r="H96" s="179"/>
      <c r="I96" s="179"/>
      <c r="J96" s="179"/>
      <c r="K96" s="179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88"/>
      <c r="DX96" s="188"/>
      <c r="DY96" s="188"/>
      <c r="DZ96" s="188"/>
      <c r="EA96" s="188"/>
      <c r="EB96" s="188"/>
      <c r="EC96" s="188"/>
      <c r="ED96" s="188"/>
      <c r="EE96" s="188"/>
      <c r="EF96" s="188"/>
      <c r="EG96" s="188"/>
      <c r="EH96" s="188"/>
      <c r="EI96" s="188"/>
      <c r="EJ96" s="188"/>
      <c r="EK96" s="188"/>
      <c r="EL96" s="188"/>
      <c r="EM96" s="188"/>
      <c r="EN96" s="188"/>
      <c r="EO96" s="188"/>
      <c r="EP96" s="188"/>
      <c r="EQ96" s="188"/>
      <c r="ER96" s="188"/>
      <c r="ES96" s="188"/>
      <c r="ET96" s="188"/>
      <c r="EU96" s="188"/>
      <c r="EV96" s="188"/>
      <c r="EW96" s="188"/>
      <c r="EX96" s="188"/>
      <c r="EY96" s="188"/>
      <c r="EZ96" s="188"/>
      <c r="FA96" s="188"/>
      <c r="FB96" s="188"/>
      <c r="FC96" s="188"/>
      <c r="FD96" s="188"/>
      <c r="FE96" s="188"/>
      <c r="FF96" s="188"/>
      <c r="FG96" s="188"/>
      <c r="FH96" s="188"/>
      <c r="FI96" s="188"/>
      <c r="FJ96" s="188"/>
      <c r="FK96" s="188"/>
      <c r="FL96" s="188"/>
      <c r="FM96" s="188"/>
      <c r="FN96" s="188"/>
      <c r="FO96" s="188"/>
      <c r="FP96" s="188"/>
      <c r="FQ96" s="188"/>
      <c r="FR96" s="188"/>
      <c r="FS96" s="188"/>
      <c r="FT96" s="188"/>
      <c r="FU96" s="188"/>
      <c r="FV96" s="188"/>
      <c r="FW96" s="188"/>
      <c r="FX96" s="188"/>
      <c r="FY96" s="188"/>
      <c r="FZ96" s="188"/>
      <c r="GA96" s="188"/>
      <c r="GB96" s="188"/>
      <c r="GC96" s="188"/>
      <c r="GD96" s="188"/>
      <c r="GE96" s="188"/>
      <c r="GF96" s="188"/>
      <c r="GG96" s="188"/>
      <c r="GH96" s="188"/>
      <c r="GI96" s="188"/>
      <c r="GJ96" s="188"/>
      <c r="GK96" s="188"/>
      <c r="GL96" s="188"/>
      <c r="GM96" s="188"/>
      <c r="GN96" s="188"/>
      <c r="GO96" s="188"/>
      <c r="GP96" s="188"/>
      <c r="GQ96" s="188"/>
      <c r="GR96" s="188"/>
      <c r="GS96" s="188"/>
      <c r="GT96" s="188"/>
      <c r="GU96" s="188"/>
      <c r="GV96" s="188"/>
      <c r="GW96" s="188"/>
      <c r="GX96" s="188"/>
      <c r="GY96" s="188"/>
      <c r="GZ96" s="188"/>
      <c r="HA96" s="188"/>
      <c r="HB96" s="188"/>
      <c r="HC96" s="188"/>
      <c r="HD96" s="188"/>
      <c r="HE96" s="188"/>
      <c r="HF96" s="188"/>
      <c r="HG96" s="188"/>
      <c r="HH96" s="188"/>
      <c r="HI96" s="188"/>
      <c r="HJ96" s="188"/>
      <c r="HK96" s="188"/>
      <c r="HL96" s="188"/>
      <c r="HM96" s="188"/>
      <c r="HN96" s="188"/>
      <c r="HO96" s="188"/>
      <c r="HP96" s="188"/>
      <c r="HQ96" s="188"/>
      <c r="HR96" s="188"/>
      <c r="HS96" s="188"/>
      <c r="HT96" s="188"/>
      <c r="HU96" s="188"/>
      <c r="HV96" s="188"/>
      <c r="HW96" s="188"/>
      <c r="HX96" s="188"/>
      <c r="HY96" s="188"/>
      <c r="HZ96" s="188"/>
      <c r="IA96" s="188"/>
      <c r="IB96" s="188"/>
      <c r="IC96" s="188"/>
      <c r="ID96" s="188"/>
      <c r="IE96" s="188"/>
      <c r="IF96" s="188"/>
      <c r="IG96" s="188"/>
      <c r="IH96" s="188"/>
      <c r="II96" s="188"/>
      <c r="IJ96" s="188"/>
      <c r="IK96" s="188"/>
      <c r="IL96" s="188"/>
      <c r="IM96" s="188"/>
      <c r="IN96" s="188"/>
      <c r="IO96" s="188"/>
      <c r="IP96" s="188"/>
      <c r="IQ96" s="188"/>
      <c r="IR96" s="188"/>
      <c r="IS96" s="188"/>
      <c r="IT96" s="188"/>
      <c r="IU96" s="188"/>
      <c r="IV96" s="188"/>
      <c r="IW96" s="188"/>
      <c r="IX96" s="188"/>
      <c r="IY96" s="188"/>
      <c r="IZ96" s="188"/>
      <c r="JA96" s="188"/>
      <c r="JB96" s="188"/>
      <c r="JC96" s="188"/>
      <c r="JD96" s="188"/>
      <c r="JE96" s="188"/>
      <c r="JF96" s="188"/>
      <c r="JG96" s="188"/>
      <c r="JH96" s="188"/>
      <c r="JI96" s="188"/>
      <c r="JJ96" s="188"/>
      <c r="JK96" s="188"/>
      <c r="JL96" s="188"/>
      <c r="JM96" s="188"/>
      <c r="JN96" s="188"/>
      <c r="JO96" s="188"/>
      <c r="JP96" s="188"/>
      <c r="JQ96" s="188"/>
      <c r="JR96" s="188"/>
      <c r="JS96" s="188"/>
      <c r="JT96" s="188"/>
      <c r="JU96" s="188"/>
      <c r="JV96" s="188"/>
      <c r="JW96" s="188"/>
      <c r="JX96" s="188"/>
      <c r="JY96" s="188"/>
      <c r="JZ96" s="188"/>
      <c r="KA96" s="188"/>
      <c r="KB96" s="188"/>
      <c r="KC96" s="188"/>
      <c r="KD96" s="188"/>
      <c r="KE96" s="188"/>
      <c r="KF96" s="188"/>
      <c r="KG96" s="188"/>
      <c r="KH96" s="188"/>
      <c r="KI96" s="188"/>
      <c r="KJ96" s="188"/>
      <c r="KK96" s="188"/>
      <c r="KL96" s="188"/>
      <c r="KM96" s="188"/>
      <c r="KN96" s="188"/>
      <c r="KO96" s="188"/>
      <c r="KP96" s="188"/>
      <c r="KQ96" s="188"/>
      <c r="KR96" s="188"/>
      <c r="KS96" s="188"/>
      <c r="KT96" s="188"/>
      <c r="KU96" s="188"/>
      <c r="KV96" s="188"/>
      <c r="KW96" s="188"/>
      <c r="KX96" s="188"/>
      <c r="KY96" s="188"/>
      <c r="KZ96" s="188"/>
      <c r="LA96" s="188"/>
      <c r="LB96" s="188"/>
      <c r="LC96" s="188"/>
      <c r="LD96" s="188"/>
      <c r="LE96" s="188"/>
      <c r="LF96" s="188"/>
      <c r="LG96" s="188"/>
      <c r="LH96" s="188"/>
      <c r="LI96" s="188"/>
      <c r="LJ96" s="188"/>
      <c r="LK96" s="188"/>
      <c r="LL96" s="188"/>
      <c r="LM96" s="188"/>
      <c r="LN96" s="188"/>
      <c r="LO96" s="188"/>
      <c r="LP96" s="188"/>
      <c r="LQ96" s="188"/>
      <c r="LR96" s="188"/>
      <c r="LS96" s="188"/>
      <c r="LT96" s="188"/>
      <c r="LU96" s="188"/>
      <c r="LV96" s="188"/>
      <c r="LW96" s="188"/>
      <c r="LX96" s="188"/>
      <c r="LY96" s="188"/>
      <c r="LZ96" s="188"/>
      <c r="MA96" s="188"/>
      <c r="MB96" s="188"/>
      <c r="MC96" s="188"/>
      <c r="MD96" s="188"/>
      <c r="ME96" s="188"/>
      <c r="MF96" s="188"/>
      <c r="MG96" s="188"/>
      <c r="MH96" s="188"/>
      <c r="MI96" s="188"/>
      <c r="MJ96" s="188"/>
      <c r="MK96" s="188"/>
      <c r="ML96" s="188"/>
      <c r="MM96" s="188"/>
      <c r="MN96" s="188"/>
      <c r="MO96" s="188"/>
      <c r="MP96" s="188"/>
      <c r="MQ96" s="188"/>
      <c r="MR96" s="188"/>
      <c r="MS96" s="188"/>
      <c r="MT96" s="188"/>
      <c r="MU96" s="188"/>
      <c r="MV96" s="188"/>
      <c r="MW96" s="188"/>
      <c r="MX96" s="188"/>
      <c r="MY96" s="188"/>
      <c r="MZ96" s="188"/>
      <c r="NA96" s="188"/>
      <c r="NB96" s="188"/>
      <c r="NC96" s="188"/>
      <c r="ND96" s="188"/>
      <c r="NE96" s="188"/>
      <c r="NF96" s="188"/>
      <c r="NG96" s="188"/>
      <c r="NH96" s="188"/>
      <c r="NI96" s="188"/>
      <c r="NJ96" s="188"/>
      <c r="NK96" s="188"/>
      <c r="NL96" s="188"/>
      <c r="NM96" s="188"/>
      <c r="NN96" s="188"/>
      <c r="NO96" s="188"/>
      <c r="NP96" s="188"/>
      <c r="NQ96" s="188"/>
      <c r="NR96" s="188"/>
      <c r="NS96" s="188"/>
      <c r="NT96" s="188"/>
      <c r="NU96" s="188"/>
      <c r="NV96" s="188"/>
      <c r="NW96" s="188"/>
      <c r="NX96" s="188"/>
      <c r="NY96" s="188"/>
      <c r="NZ96" s="188"/>
      <c r="OA96" s="188"/>
      <c r="OB96" s="188"/>
      <c r="OC96" s="188"/>
      <c r="OD96" s="188"/>
      <c r="OE96" s="188"/>
      <c r="OF96" s="188"/>
      <c r="OG96" s="188"/>
      <c r="OH96" s="188"/>
      <c r="OI96" s="188"/>
      <c r="OJ96" s="188"/>
      <c r="OK96" s="188"/>
      <c r="OL96" s="188"/>
      <c r="OM96" s="188"/>
      <c r="ON96" s="188"/>
      <c r="OO96" s="188"/>
      <c r="OP96" s="188"/>
      <c r="OQ96" s="188"/>
      <c r="OR96" s="188"/>
      <c r="OS96" s="188"/>
      <c r="OT96" s="188"/>
      <c r="OU96" s="188"/>
      <c r="OV96" s="188"/>
      <c r="OW96" s="188"/>
      <c r="OX96" s="188"/>
      <c r="OY96" s="188"/>
      <c r="OZ96" s="188"/>
      <c r="PA96" s="188"/>
      <c r="PB96" s="188"/>
      <c r="PC96" s="188"/>
      <c r="PD96" s="188"/>
      <c r="PE96" s="188"/>
      <c r="PF96" s="188"/>
      <c r="PG96" s="188"/>
      <c r="PH96" s="188"/>
      <c r="PI96" s="188"/>
      <c r="PJ96" s="188"/>
      <c r="PK96" s="188"/>
      <c r="PL96" s="188"/>
      <c r="PM96" s="188"/>
      <c r="PN96" s="188"/>
      <c r="PO96" s="188"/>
      <c r="PP96" s="188"/>
      <c r="PQ96" s="188"/>
      <c r="PR96" s="188"/>
      <c r="PS96" s="188"/>
      <c r="PT96" s="188"/>
      <c r="PU96" s="188"/>
      <c r="PV96" s="188"/>
      <c r="PW96" s="188"/>
      <c r="PX96" s="188"/>
      <c r="PY96" s="188"/>
      <c r="PZ96" s="188"/>
      <c r="QA96" s="188"/>
      <c r="QB96" s="188"/>
      <c r="QC96" s="188"/>
      <c r="QD96" s="188"/>
      <c r="QE96" s="188"/>
      <c r="QF96" s="188"/>
      <c r="QG96" s="188"/>
      <c r="QH96" s="188"/>
      <c r="QI96" s="188"/>
      <c r="QJ96" s="188"/>
      <c r="QK96" s="188"/>
      <c r="QL96" s="188"/>
      <c r="QM96" s="188"/>
      <c r="QN96" s="188"/>
      <c r="QO96" s="188"/>
      <c r="QP96" s="188"/>
      <c r="QQ96" s="188"/>
      <c r="QR96" s="188"/>
      <c r="QS96" s="188"/>
      <c r="QT96" s="188"/>
      <c r="QU96" s="188"/>
      <c r="QV96" s="188"/>
      <c r="QW96" s="188"/>
      <c r="QX96" s="188"/>
      <c r="QY96" s="188"/>
      <c r="QZ96" s="188"/>
      <c r="RA96" s="188"/>
      <c r="RB96" s="188"/>
      <c r="RC96" s="188"/>
      <c r="RD96" s="188"/>
      <c r="RE96" s="188"/>
      <c r="RF96" s="188"/>
      <c r="RG96" s="188"/>
      <c r="RH96" s="188"/>
      <c r="RI96" s="188"/>
      <c r="RJ96" s="188"/>
      <c r="RK96" s="188"/>
      <c r="RL96" s="188"/>
      <c r="RM96" s="188"/>
      <c r="RN96" s="188"/>
      <c r="RO96" s="188"/>
      <c r="RP96" s="188"/>
      <c r="RQ96" s="188"/>
      <c r="RR96" s="188"/>
      <c r="RS96" s="188"/>
      <c r="RT96" s="188"/>
      <c r="RU96" s="188"/>
      <c r="RV96" s="188"/>
      <c r="RW96" s="188"/>
      <c r="RX96" s="188"/>
      <c r="RY96" s="188"/>
      <c r="RZ96" s="188"/>
      <c r="SA96" s="188"/>
      <c r="SB96" s="188"/>
      <c r="SC96" s="188"/>
      <c r="SD96" s="188"/>
      <c r="SE96" s="188"/>
      <c r="SF96" s="188"/>
      <c r="SG96" s="188"/>
      <c r="SH96" s="188"/>
      <c r="SI96" s="188"/>
      <c r="SJ96" s="188"/>
      <c r="SK96" s="188"/>
      <c r="SL96" s="188"/>
      <c r="SM96" s="188"/>
      <c r="SN96" s="188"/>
      <c r="SO96" s="188"/>
      <c r="SP96" s="188"/>
      <c r="SQ96" s="188"/>
      <c r="SR96" s="188"/>
      <c r="SS96" s="188"/>
      <c r="ST96" s="188"/>
      <c r="SU96" s="188"/>
      <c r="SV96" s="188"/>
      <c r="SW96" s="188"/>
      <c r="SX96" s="188"/>
      <c r="SY96" s="188"/>
      <c r="SZ96" s="188"/>
      <c r="TA96" s="188"/>
      <c r="TB96" s="188"/>
      <c r="TC96" s="188"/>
      <c r="TD96" s="188"/>
      <c r="TE96" s="188"/>
      <c r="TF96" s="188"/>
      <c r="TG96" s="188"/>
      <c r="TH96" s="188"/>
      <c r="TI96" s="188"/>
      <c r="TJ96" s="188"/>
      <c r="TK96" s="188"/>
      <c r="TL96" s="188"/>
      <c r="TM96" s="188"/>
      <c r="TN96" s="188"/>
      <c r="TO96" s="188"/>
      <c r="TP96" s="188"/>
      <c r="TQ96" s="188"/>
      <c r="TR96" s="188"/>
      <c r="TS96" s="188"/>
      <c r="TT96" s="188"/>
      <c r="TU96" s="188"/>
      <c r="TV96" s="188"/>
      <c r="TW96" s="188"/>
      <c r="TX96" s="188"/>
      <c r="TY96" s="188"/>
      <c r="TZ96" s="188"/>
      <c r="UA96" s="188"/>
      <c r="UB96" s="188"/>
      <c r="UC96" s="188"/>
      <c r="UD96" s="188"/>
      <c r="UE96" s="188"/>
      <c r="UF96" s="188"/>
      <c r="UG96" s="188"/>
      <c r="UH96" s="188"/>
      <c r="UI96" s="188"/>
      <c r="UJ96" s="188"/>
      <c r="UK96" s="188"/>
      <c r="UL96" s="188"/>
      <c r="UM96" s="188"/>
      <c r="UN96" s="188"/>
      <c r="UO96" s="188"/>
      <c r="UP96" s="188"/>
      <c r="UQ96" s="188"/>
      <c r="UR96" s="188"/>
      <c r="US96" s="188"/>
      <c r="UT96" s="188"/>
      <c r="UU96" s="188"/>
      <c r="UV96" s="188"/>
      <c r="UW96" s="188"/>
      <c r="UX96" s="188"/>
      <c r="UY96" s="188"/>
      <c r="UZ96" s="188"/>
      <c r="VA96" s="188"/>
      <c r="VB96" s="188"/>
      <c r="VC96" s="188"/>
      <c r="VD96" s="188"/>
      <c r="VE96" s="188"/>
      <c r="VF96" s="188"/>
      <c r="VG96" s="188"/>
      <c r="VH96" s="188"/>
      <c r="VI96" s="188"/>
      <c r="VJ96" s="188"/>
      <c r="VK96" s="188"/>
      <c r="VL96" s="188"/>
      <c r="VM96" s="188"/>
      <c r="VN96" s="188"/>
      <c r="VO96" s="188"/>
      <c r="VP96" s="188"/>
      <c r="VQ96" s="188"/>
      <c r="VR96" s="188"/>
      <c r="VS96" s="188"/>
      <c r="VT96" s="188"/>
      <c r="VU96" s="188"/>
      <c r="VV96" s="188"/>
      <c r="VW96" s="188"/>
      <c r="VX96" s="188"/>
      <c r="VY96" s="188"/>
      <c r="VZ96" s="188"/>
      <c r="WA96" s="188"/>
      <c r="WB96" s="188"/>
      <c r="WC96" s="188"/>
      <c r="WD96" s="188"/>
      <c r="WE96" s="188"/>
      <c r="WF96" s="188"/>
      <c r="WG96" s="188"/>
      <c r="WH96" s="188"/>
      <c r="WI96" s="188"/>
      <c r="WJ96" s="188"/>
      <c r="WK96" s="188"/>
      <c r="WL96" s="188"/>
      <c r="WM96" s="188"/>
      <c r="WN96" s="188"/>
      <c r="WO96" s="188"/>
      <c r="WP96" s="188"/>
      <c r="WQ96" s="188"/>
      <c r="WR96" s="188"/>
      <c r="WS96" s="188"/>
      <c r="WT96" s="188"/>
      <c r="WU96" s="188"/>
      <c r="WV96" s="188"/>
      <c r="WW96" s="188"/>
      <c r="WX96" s="188"/>
      <c r="WY96" s="188"/>
      <c r="WZ96" s="188"/>
      <c r="XA96" s="188"/>
      <c r="XB96" s="188"/>
      <c r="XC96" s="188"/>
      <c r="XD96" s="188"/>
      <c r="XE96" s="188"/>
      <c r="XF96" s="188"/>
      <c r="XG96" s="188"/>
      <c r="XH96" s="188"/>
      <c r="XI96" s="188"/>
      <c r="XJ96" s="188"/>
      <c r="XK96" s="188"/>
      <c r="XL96" s="188"/>
      <c r="XM96" s="188"/>
      <c r="XN96" s="188"/>
      <c r="XO96" s="188"/>
      <c r="XP96" s="188"/>
      <c r="XQ96" s="188"/>
      <c r="XR96" s="188"/>
      <c r="XS96" s="188"/>
      <c r="XT96" s="188"/>
      <c r="XU96" s="188"/>
      <c r="XV96" s="188"/>
      <c r="XW96" s="188"/>
      <c r="XX96" s="188"/>
      <c r="XY96" s="188"/>
      <c r="XZ96" s="188"/>
      <c r="YA96" s="188"/>
      <c r="YB96" s="188"/>
      <c r="YC96" s="188"/>
      <c r="YD96" s="188"/>
      <c r="YE96" s="188"/>
      <c r="YF96" s="188"/>
      <c r="YG96" s="188"/>
      <c r="YH96" s="188"/>
      <c r="YI96" s="188"/>
      <c r="YJ96" s="188"/>
      <c r="YK96" s="188"/>
      <c r="YL96" s="188"/>
      <c r="YM96" s="188"/>
      <c r="YN96" s="188"/>
      <c r="YO96" s="188"/>
      <c r="YP96" s="188"/>
      <c r="YQ96" s="188"/>
      <c r="YR96" s="188"/>
      <c r="YS96" s="188"/>
      <c r="YT96" s="188"/>
      <c r="YU96" s="188"/>
      <c r="YV96" s="188"/>
      <c r="YW96" s="188"/>
      <c r="YX96" s="188"/>
      <c r="YY96" s="188"/>
      <c r="YZ96" s="188"/>
      <c r="ZA96" s="188"/>
      <c r="ZB96" s="188"/>
      <c r="ZC96" s="188"/>
      <c r="ZD96" s="188"/>
      <c r="ZE96" s="188"/>
      <c r="ZF96" s="188"/>
      <c r="ZG96" s="188"/>
      <c r="ZH96" s="188"/>
      <c r="ZI96" s="188"/>
      <c r="ZJ96" s="188"/>
      <c r="ZK96" s="188"/>
      <c r="ZL96" s="188"/>
      <c r="ZM96" s="188"/>
      <c r="ZN96" s="188"/>
      <c r="ZO96" s="188"/>
      <c r="ZP96" s="188"/>
      <c r="ZQ96" s="188"/>
      <c r="ZR96" s="188"/>
      <c r="ZS96" s="188"/>
      <c r="ZT96" s="188"/>
      <c r="ZU96" s="188"/>
      <c r="ZV96" s="188"/>
      <c r="ZW96" s="188"/>
      <c r="ZX96" s="188"/>
      <c r="ZY96" s="188"/>
      <c r="ZZ96" s="188"/>
      <c r="AAA96" s="188"/>
      <c r="AAB96" s="188"/>
      <c r="AAC96" s="188"/>
      <c r="AAD96" s="188"/>
      <c r="AAE96" s="188"/>
      <c r="AAF96" s="188"/>
      <c r="AAG96" s="188"/>
      <c r="AAH96" s="188"/>
      <c r="AAI96" s="188"/>
      <c r="AAJ96" s="188"/>
      <c r="AAK96" s="188"/>
      <c r="AAL96" s="188"/>
      <c r="AAM96" s="188"/>
      <c r="AAN96" s="188"/>
      <c r="AAO96" s="188"/>
      <c r="AAP96" s="188"/>
      <c r="AAQ96" s="188"/>
      <c r="AAR96" s="188"/>
      <c r="AAS96" s="188"/>
      <c r="AAT96" s="188"/>
      <c r="AAU96" s="188"/>
      <c r="AAV96" s="188"/>
      <c r="AAW96" s="188"/>
      <c r="AAX96" s="188"/>
      <c r="AAY96" s="188"/>
      <c r="AAZ96" s="188"/>
      <c r="ABA96" s="188"/>
      <c r="ABB96" s="188"/>
      <c r="ABC96" s="188"/>
      <c r="ABD96" s="188"/>
      <c r="ABE96" s="188"/>
      <c r="ABF96" s="188"/>
      <c r="ABG96" s="188"/>
      <c r="ABH96" s="188"/>
      <c r="ABI96" s="188"/>
      <c r="ABJ96" s="188"/>
      <c r="ABK96" s="188"/>
      <c r="ABL96" s="188"/>
      <c r="ABM96" s="188"/>
      <c r="ABN96" s="188"/>
      <c r="ABO96" s="188"/>
      <c r="ABP96" s="188"/>
      <c r="ABQ96" s="188"/>
      <c r="ABR96" s="188"/>
      <c r="ABS96" s="188"/>
      <c r="ABT96" s="188"/>
      <c r="ABU96" s="188"/>
      <c r="ABV96" s="188"/>
      <c r="ABW96" s="188"/>
      <c r="ABX96" s="188"/>
      <c r="ABY96" s="188"/>
      <c r="ABZ96" s="188"/>
      <c r="ACA96" s="188"/>
      <c r="ACB96" s="188"/>
      <c r="ACC96" s="188"/>
      <c r="ACD96" s="188"/>
      <c r="ACE96" s="188"/>
      <c r="ACF96" s="188"/>
      <c r="ACG96" s="188"/>
      <c r="ACH96" s="188"/>
      <c r="ACI96" s="188"/>
      <c r="ACJ96" s="188"/>
      <c r="ACK96" s="188"/>
      <c r="ACL96" s="188"/>
      <c r="ACM96" s="188"/>
      <c r="ACN96" s="188"/>
      <c r="ACO96" s="188"/>
      <c r="ACP96" s="188"/>
      <c r="ACQ96" s="188"/>
      <c r="ACR96" s="188"/>
      <c r="ACS96" s="188"/>
      <c r="ACT96" s="188"/>
      <c r="ACU96" s="188"/>
      <c r="ACV96" s="188"/>
      <c r="ACW96" s="188"/>
      <c r="ACX96" s="188"/>
      <c r="ACY96" s="188"/>
      <c r="ACZ96" s="188"/>
      <c r="ADA96" s="188"/>
      <c r="ADB96" s="188"/>
      <c r="ADC96" s="188"/>
      <c r="ADD96" s="188"/>
      <c r="ADE96" s="188"/>
      <c r="ADF96" s="188"/>
      <c r="ADG96" s="188"/>
      <c r="ADH96" s="188"/>
      <c r="ADI96" s="188"/>
      <c r="ADJ96" s="188"/>
      <c r="ADK96" s="188"/>
      <c r="ADL96" s="188"/>
      <c r="ADM96" s="188"/>
      <c r="ADN96" s="188"/>
      <c r="ADO96" s="188"/>
      <c r="ADP96" s="188"/>
      <c r="ADQ96" s="188"/>
      <c r="ADR96" s="188"/>
      <c r="ADS96" s="188"/>
      <c r="ADT96" s="188"/>
      <c r="ADU96" s="188"/>
      <c r="ADV96" s="188"/>
      <c r="ADW96" s="188"/>
      <c r="ADX96" s="188"/>
      <c r="ADY96" s="188"/>
      <c r="ADZ96" s="188"/>
      <c r="AEA96" s="188"/>
      <c r="AEB96" s="188"/>
      <c r="AEC96" s="188"/>
      <c r="AED96" s="188"/>
      <c r="AEE96" s="188"/>
      <c r="AEF96" s="188"/>
      <c r="AEG96" s="188"/>
      <c r="AEH96" s="188"/>
      <c r="AEI96" s="188"/>
      <c r="AEJ96" s="188"/>
      <c r="AEK96" s="188"/>
      <c r="AEL96" s="188"/>
      <c r="AEM96" s="188"/>
      <c r="AEN96" s="188"/>
      <c r="AEO96" s="188"/>
      <c r="AEP96" s="188"/>
      <c r="AEQ96" s="188"/>
      <c r="AER96" s="188"/>
      <c r="AES96" s="188"/>
      <c r="AET96" s="188"/>
      <c r="AEU96" s="188"/>
      <c r="AEV96" s="188"/>
      <c r="AEW96" s="188"/>
      <c r="AEX96" s="188"/>
      <c r="AEY96" s="188"/>
      <c r="AEZ96" s="188"/>
      <c r="AFA96" s="188"/>
      <c r="AFB96" s="188"/>
      <c r="AFC96" s="188"/>
      <c r="AFD96" s="188"/>
      <c r="AFE96" s="188"/>
      <c r="AFF96" s="188"/>
      <c r="AFG96" s="188"/>
      <c r="AFH96" s="188"/>
      <c r="AFI96" s="188"/>
      <c r="AFJ96" s="188"/>
      <c r="AFK96" s="188"/>
      <c r="AFL96" s="188"/>
      <c r="AFM96" s="188"/>
      <c r="AFN96" s="188"/>
      <c r="AFO96" s="188"/>
      <c r="AFP96" s="188"/>
      <c r="AFQ96" s="188"/>
      <c r="AFR96" s="188"/>
      <c r="AFS96" s="188"/>
      <c r="AFT96" s="188"/>
      <c r="AFU96" s="188"/>
      <c r="AFV96" s="188"/>
      <c r="AFW96" s="188"/>
      <c r="AFX96" s="188"/>
      <c r="AFY96" s="188"/>
      <c r="AFZ96" s="188"/>
      <c r="AGA96" s="188"/>
      <c r="AGB96" s="188"/>
      <c r="AGC96" s="188"/>
      <c r="AGD96" s="188"/>
      <c r="AGE96" s="188"/>
      <c r="AGF96" s="188"/>
      <c r="AGG96" s="188"/>
      <c r="AGH96" s="188"/>
      <c r="AGI96" s="188"/>
      <c r="AGJ96" s="188"/>
      <c r="AGK96" s="188"/>
      <c r="AGL96" s="188"/>
      <c r="AGM96" s="188"/>
      <c r="AGN96" s="188"/>
      <c r="AGO96" s="188"/>
      <c r="AGP96" s="188"/>
      <c r="AGQ96" s="188"/>
      <c r="AGR96" s="188"/>
      <c r="AGS96" s="188"/>
      <c r="AGT96" s="188"/>
      <c r="AGU96" s="188"/>
      <c r="AGV96" s="188"/>
      <c r="AGW96" s="188"/>
      <c r="AGX96" s="188"/>
      <c r="AGY96" s="188"/>
      <c r="AGZ96" s="188"/>
      <c r="AHA96" s="188"/>
      <c r="AHB96" s="188"/>
      <c r="AHC96" s="188"/>
      <c r="AHD96" s="188"/>
      <c r="AHE96" s="188"/>
      <c r="AHF96" s="188"/>
      <c r="AHG96" s="188"/>
      <c r="AHH96" s="188"/>
      <c r="AHI96" s="188"/>
      <c r="AHJ96" s="188"/>
      <c r="AHK96" s="188"/>
      <c r="AHL96" s="188"/>
      <c r="AHM96" s="188"/>
      <c r="AHN96" s="188"/>
      <c r="AHO96" s="188"/>
      <c r="AHP96" s="188"/>
      <c r="AHQ96" s="188"/>
      <c r="AHR96" s="188"/>
      <c r="AHS96" s="188"/>
      <c r="AHT96" s="188"/>
      <c r="AHU96" s="188"/>
      <c r="AHV96" s="188"/>
      <c r="AHW96" s="188"/>
      <c r="AHX96" s="188"/>
      <c r="AHY96" s="188"/>
      <c r="AHZ96" s="188"/>
      <c r="AIA96" s="188"/>
      <c r="AIB96" s="188"/>
      <c r="AIC96" s="188"/>
      <c r="AID96" s="188"/>
      <c r="AIE96" s="188"/>
      <c r="AIF96" s="188"/>
      <c r="AIG96" s="188"/>
      <c r="AIH96" s="188"/>
      <c r="AII96" s="188"/>
      <c r="AIJ96" s="188"/>
      <c r="AIK96" s="188"/>
      <c r="AIL96" s="188"/>
      <c r="AIM96" s="188"/>
      <c r="AIN96" s="188"/>
      <c r="AIO96" s="188"/>
      <c r="AIP96" s="188"/>
      <c r="AIQ96" s="188"/>
      <c r="AIR96" s="188"/>
      <c r="AIS96" s="188"/>
      <c r="AIT96" s="188"/>
      <c r="AIU96" s="188"/>
      <c r="AIV96" s="188"/>
      <c r="AIW96" s="188"/>
      <c r="AIX96" s="188"/>
      <c r="AIY96" s="188"/>
      <c r="AIZ96" s="188"/>
      <c r="AJA96" s="188"/>
      <c r="AJB96" s="188"/>
      <c r="AJC96" s="188"/>
      <c r="AJD96" s="188"/>
      <c r="AJE96" s="188"/>
      <c r="AJF96" s="188"/>
      <c r="AJG96" s="188"/>
      <c r="AJH96" s="188"/>
      <c r="AJI96" s="188"/>
      <c r="AJJ96" s="188"/>
      <c r="AJK96" s="188"/>
      <c r="AJL96" s="188"/>
      <c r="AJM96" s="188"/>
      <c r="AJN96" s="188"/>
      <c r="AJO96" s="188"/>
      <c r="AJP96" s="188"/>
      <c r="AJQ96" s="188"/>
      <c r="AJR96" s="188"/>
      <c r="AJS96" s="188"/>
      <c r="AJT96" s="188"/>
      <c r="AJU96" s="188"/>
      <c r="AJV96" s="188"/>
      <c r="AJW96" s="188"/>
      <c r="AJX96" s="188"/>
      <c r="AJY96" s="188"/>
      <c r="AJZ96" s="188"/>
      <c r="AKA96" s="188"/>
      <c r="AKB96" s="188"/>
      <c r="AKC96" s="188"/>
      <c r="AKD96" s="188"/>
      <c r="AKE96" s="188"/>
      <c r="AKF96" s="188"/>
      <c r="AKG96" s="188"/>
      <c r="AKH96" s="188"/>
      <c r="AKI96" s="188"/>
      <c r="AKJ96" s="188"/>
      <c r="AKK96" s="188"/>
      <c r="AKL96" s="188"/>
      <c r="AKM96" s="188"/>
      <c r="AKN96" s="188"/>
      <c r="AKO96" s="188"/>
      <c r="AKP96" s="188"/>
      <c r="AKQ96" s="188"/>
      <c r="AKR96" s="188"/>
      <c r="AKS96" s="188"/>
      <c r="AKT96" s="188"/>
      <c r="AKU96" s="188"/>
      <c r="AKV96" s="188"/>
      <c r="AKW96" s="188"/>
      <c r="AKX96" s="188"/>
      <c r="AKY96" s="188"/>
      <c r="AKZ96" s="188"/>
      <c r="ALA96" s="188"/>
      <c r="ALB96" s="188"/>
      <c r="ALC96" s="188"/>
      <c r="ALD96" s="188"/>
      <c r="ALE96" s="188"/>
      <c r="ALF96" s="188"/>
      <c r="ALG96" s="188"/>
      <c r="ALH96" s="188"/>
      <c r="ALI96" s="188"/>
      <c r="ALJ96" s="188"/>
      <c r="ALK96" s="188"/>
      <c r="ALL96" s="188"/>
      <c r="ALM96" s="188"/>
      <c r="ALN96" s="188"/>
      <c r="ALO96" s="188"/>
      <c r="ALP96" s="188"/>
      <c r="ALQ96" s="188"/>
      <c r="ALR96" s="188"/>
      <c r="ALS96" s="188"/>
      <c r="ALT96" s="188"/>
      <c r="ALU96" s="188"/>
      <c r="ALV96" s="188"/>
      <c r="ALW96" s="188"/>
      <c r="ALX96" s="188"/>
      <c r="ALY96" s="188"/>
      <c r="ALZ96" s="188"/>
      <c r="AMA96" s="188"/>
      <c r="AMB96" s="188"/>
      <c r="AMC96" s="188"/>
      <c r="AMD96" s="188"/>
      <c r="AME96" s="188"/>
      <c r="AMF96" s="188"/>
      <c r="AMG96" s="188"/>
      <c r="AMH96" s="188"/>
      <c r="AMI96" s="188"/>
      <c r="AMJ96" s="188"/>
    </row>
    <row r="97" spans="1:1024" ht="15" x14ac:dyDescent="0.25">
      <c r="A97" s="179"/>
      <c r="B97" s="179"/>
      <c r="C97" s="179"/>
      <c r="D97" s="179"/>
      <c r="E97" s="179"/>
      <c r="F97" s="179"/>
      <c r="G97" s="179"/>
      <c r="H97" s="179"/>
      <c r="I97" s="179"/>
      <c r="J97" s="181"/>
      <c r="K97" s="176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88"/>
      <c r="DX97" s="188"/>
      <c r="DY97" s="188"/>
      <c r="DZ97" s="188"/>
      <c r="EA97" s="188"/>
      <c r="EB97" s="188"/>
      <c r="EC97" s="188"/>
      <c r="ED97" s="188"/>
      <c r="EE97" s="188"/>
      <c r="EF97" s="188"/>
      <c r="EG97" s="188"/>
      <c r="EH97" s="188"/>
      <c r="EI97" s="188"/>
      <c r="EJ97" s="188"/>
      <c r="EK97" s="188"/>
      <c r="EL97" s="188"/>
      <c r="EM97" s="188"/>
      <c r="EN97" s="188"/>
      <c r="EO97" s="188"/>
      <c r="EP97" s="188"/>
      <c r="EQ97" s="188"/>
      <c r="ER97" s="188"/>
      <c r="ES97" s="188"/>
      <c r="ET97" s="188"/>
      <c r="EU97" s="188"/>
      <c r="EV97" s="188"/>
      <c r="EW97" s="188"/>
      <c r="EX97" s="188"/>
      <c r="EY97" s="188"/>
      <c r="EZ97" s="188"/>
      <c r="FA97" s="188"/>
      <c r="FB97" s="188"/>
      <c r="FC97" s="188"/>
      <c r="FD97" s="188"/>
      <c r="FE97" s="188"/>
      <c r="FF97" s="188"/>
      <c r="FG97" s="188"/>
      <c r="FH97" s="188"/>
      <c r="FI97" s="188"/>
      <c r="FJ97" s="188"/>
      <c r="FK97" s="188"/>
      <c r="FL97" s="188"/>
      <c r="FM97" s="188"/>
      <c r="FN97" s="188"/>
      <c r="FO97" s="188"/>
      <c r="FP97" s="188"/>
      <c r="FQ97" s="188"/>
      <c r="FR97" s="188"/>
      <c r="FS97" s="188"/>
      <c r="FT97" s="188"/>
      <c r="FU97" s="188"/>
      <c r="FV97" s="188"/>
      <c r="FW97" s="188"/>
      <c r="FX97" s="188"/>
      <c r="FY97" s="188"/>
      <c r="FZ97" s="188"/>
      <c r="GA97" s="188"/>
      <c r="GB97" s="188"/>
      <c r="GC97" s="188"/>
      <c r="GD97" s="188"/>
      <c r="GE97" s="188"/>
      <c r="GF97" s="188"/>
      <c r="GG97" s="188"/>
      <c r="GH97" s="188"/>
      <c r="GI97" s="188"/>
      <c r="GJ97" s="188"/>
      <c r="GK97" s="188"/>
      <c r="GL97" s="188"/>
      <c r="GM97" s="188"/>
      <c r="GN97" s="188"/>
      <c r="GO97" s="188"/>
      <c r="GP97" s="188"/>
      <c r="GQ97" s="188"/>
      <c r="GR97" s="188"/>
      <c r="GS97" s="188"/>
      <c r="GT97" s="188"/>
      <c r="GU97" s="188"/>
      <c r="GV97" s="188"/>
      <c r="GW97" s="188"/>
      <c r="GX97" s="188"/>
      <c r="GY97" s="188"/>
      <c r="GZ97" s="188"/>
      <c r="HA97" s="188"/>
      <c r="HB97" s="188"/>
      <c r="HC97" s="188"/>
      <c r="HD97" s="188"/>
      <c r="HE97" s="188"/>
      <c r="HF97" s="188"/>
      <c r="HG97" s="188"/>
      <c r="HH97" s="188"/>
      <c r="HI97" s="188"/>
      <c r="HJ97" s="188"/>
      <c r="HK97" s="188"/>
      <c r="HL97" s="188"/>
      <c r="HM97" s="188"/>
      <c r="HN97" s="188"/>
      <c r="HO97" s="188"/>
      <c r="HP97" s="188"/>
      <c r="HQ97" s="188"/>
      <c r="HR97" s="188"/>
      <c r="HS97" s="188"/>
      <c r="HT97" s="188"/>
      <c r="HU97" s="188"/>
      <c r="HV97" s="188"/>
      <c r="HW97" s="188"/>
      <c r="HX97" s="188"/>
      <c r="HY97" s="188"/>
      <c r="HZ97" s="188"/>
      <c r="IA97" s="188"/>
      <c r="IB97" s="188"/>
      <c r="IC97" s="188"/>
      <c r="ID97" s="188"/>
      <c r="IE97" s="188"/>
      <c r="IF97" s="188"/>
      <c r="IG97" s="188"/>
      <c r="IH97" s="188"/>
      <c r="II97" s="188"/>
      <c r="IJ97" s="188"/>
      <c r="IK97" s="188"/>
      <c r="IL97" s="188"/>
      <c r="IM97" s="188"/>
      <c r="IN97" s="188"/>
      <c r="IO97" s="188"/>
      <c r="IP97" s="188"/>
      <c r="IQ97" s="188"/>
      <c r="IR97" s="188"/>
      <c r="IS97" s="188"/>
      <c r="IT97" s="188"/>
      <c r="IU97" s="188"/>
      <c r="IV97" s="188"/>
      <c r="IW97" s="188"/>
      <c r="IX97" s="188"/>
      <c r="IY97" s="188"/>
      <c r="IZ97" s="188"/>
      <c r="JA97" s="188"/>
      <c r="JB97" s="188"/>
      <c r="JC97" s="188"/>
      <c r="JD97" s="188"/>
      <c r="JE97" s="188"/>
      <c r="JF97" s="188"/>
      <c r="JG97" s="188"/>
      <c r="JH97" s="188"/>
      <c r="JI97" s="188"/>
      <c r="JJ97" s="188"/>
      <c r="JK97" s="188"/>
      <c r="JL97" s="188"/>
      <c r="JM97" s="188"/>
      <c r="JN97" s="188"/>
      <c r="JO97" s="188"/>
      <c r="JP97" s="188"/>
      <c r="JQ97" s="188"/>
      <c r="JR97" s="188"/>
      <c r="JS97" s="188"/>
      <c r="JT97" s="188"/>
      <c r="JU97" s="188"/>
      <c r="JV97" s="188"/>
      <c r="JW97" s="188"/>
      <c r="JX97" s="188"/>
      <c r="JY97" s="188"/>
      <c r="JZ97" s="188"/>
      <c r="KA97" s="188"/>
      <c r="KB97" s="188"/>
      <c r="KC97" s="188"/>
      <c r="KD97" s="188"/>
      <c r="KE97" s="188"/>
      <c r="KF97" s="188"/>
      <c r="KG97" s="188"/>
      <c r="KH97" s="188"/>
      <c r="KI97" s="188"/>
      <c r="KJ97" s="188"/>
      <c r="KK97" s="188"/>
      <c r="KL97" s="188"/>
      <c r="KM97" s="188"/>
      <c r="KN97" s="188"/>
      <c r="KO97" s="188"/>
      <c r="KP97" s="188"/>
      <c r="KQ97" s="188"/>
      <c r="KR97" s="188"/>
      <c r="KS97" s="188"/>
      <c r="KT97" s="188"/>
      <c r="KU97" s="188"/>
      <c r="KV97" s="188"/>
      <c r="KW97" s="188"/>
      <c r="KX97" s="188"/>
      <c r="KY97" s="188"/>
      <c r="KZ97" s="188"/>
      <c r="LA97" s="188"/>
      <c r="LB97" s="188"/>
      <c r="LC97" s="188"/>
      <c r="LD97" s="188"/>
      <c r="LE97" s="188"/>
      <c r="LF97" s="188"/>
      <c r="LG97" s="188"/>
      <c r="LH97" s="188"/>
      <c r="LI97" s="188"/>
      <c r="LJ97" s="188"/>
      <c r="LK97" s="188"/>
      <c r="LL97" s="188"/>
      <c r="LM97" s="188"/>
      <c r="LN97" s="188"/>
      <c r="LO97" s="188"/>
      <c r="LP97" s="188"/>
      <c r="LQ97" s="188"/>
      <c r="LR97" s="188"/>
      <c r="LS97" s="188"/>
      <c r="LT97" s="188"/>
      <c r="LU97" s="188"/>
      <c r="LV97" s="188"/>
      <c r="LW97" s="188"/>
      <c r="LX97" s="188"/>
      <c r="LY97" s="188"/>
      <c r="LZ97" s="188"/>
      <c r="MA97" s="188"/>
      <c r="MB97" s="188"/>
      <c r="MC97" s="188"/>
      <c r="MD97" s="188"/>
      <c r="ME97" s="188"/>
      <c r="MF97" s="188"/>
      <c r="MG97" s="188"/>
      <c r="MH97" s="188"/>
      <c r="MI97" s="188"/>
      <c r="MJ97" s="188"/>
      <c r="MK97" s="188"/>
      <c r="ML97" s="188"/>
      <c r="MM97" s="188"/>
      <c r="MN97" s="188"/>
      <c r="MO97" s="188"/>
      <c r="MP97" s="188"/>
      <c r="MQ97" s="188"/>
      <c r="MR97" s="188"/>
      <c r="MS97" s="188"/>
      <c r="MT97" s="188"/>
      <c r="MU97" s="188"/>
      <c r="MV97" s="188"/>
      <c r="MW97" s="188"/>
      <c r="MX97" s="188"/>
      <c r="MY97" s="188"/>
      <c r="MZ97" s="188"/>
      <c r="NA97" s="188"/>
      <c r="NB97" s="188"/>
      <c r="NC97" s="188"/>
      <c r="ND97" s="188"/>
      <c r="NE97" s="188"/>
      <c r="NF97" s="188"/>
      <c r="NG97" s="188"/>
      <c r="NH97" s="188"/>
      <c r="NI97" s="188"/>
      <c r="NJ97" s="188"/>
      <c r="NK97" s="188"/>
      <c r="NL97" s="188"/>
      <c r="NM97" s="188"/>
      <c r="NN97" s="188"/>
      <c r="NO97" s="188"/>
      <c r="NP97" s="188"/>
      <c r="NQ97" s="188"/>
      <c r="NR97" s="188"/>
      <c r="NS97" s="188"/>
      <c r="NT97" s="188"/>
      <c r="NU97" s="188"/>
      <c r="NV97" s="188"/>
      <c r="NW97" s="188"/>
      <c r="NX97" s="188"/>
      <c r="NY97" s="188"/>
      <c r="NZ97" s="188"/>
      <c r="OA97" s="188"/>
      <c r="OB97" s="188"/>
      <c r="OC97" s="188"/>
      <c r="OD97" s="188"/>
      <c r="OE97" s="188"/>
      <c r="OF97" s="188"/>
      <c r="OG97" s="188"/>
      <c r="OH97" s="188"/>
      <c r="OI97" s="188"/>
      <c r="OJ97" s="188"/>
      <c r="OK97" s="188"/>
      <c r="OL97" s="188"/>
      <c r="OM97" s="188"/>
      <c r="ON97" s="188"/>
      <c r="OO97" s="188"/>
      <c r="OP97" s="188"/>
      <c r="OQ97" s="188"/>
      <c r="OR97" s="188"/>
      <c r="OS97" s="188"/>
      <c r="OT97" s="188"/>
      <c r="OU97" s="188"/>
      <c r="OV97" s="188"/>
      <c r="OW97" s="188"/>
      <c r="OX97" s="188"/>
      <c r="OY97" s="188"/>
      <c r="OZ97" s="188"/>
      <c r="PA97" s="188"/>
      <c r="PB97" s="188"/>
      <c r="PC97" s="188"/>
      <c r="PD97" s="188"/>
      <c r="PE97" s="188"/>
      <c r="PF97" s="188"/>
      <c r="PG97" s="188"/>
      <c r="PH97" s="188"/>
      <c r="PI97" s="188"/>
      <c r="PJ97" s="188"/>
      <c r="PK97" s="188"/>
      <c r="PL97" s="188"/>
      <c r="PM97" s="188"/>
      <c r="PN97" s="188"/>
      <c r="PO97" s="188"/>
      <c r="PP97" s="188"/>
      <c r="PQ97" s="188"/>
      <c r="PR97" s="188"/>
      <c r="PS97" s="188"/>
      <c r="PT97" s="188"/>
      <c r="PU97" s="188"/>
      <c r="PV97" s="188"/>
      <c r="PW97" s="188"/>
      <c r="PX97" s="188"/>
      <c r="PY97" s="188"/>
      <c r="PZ97" s="188"/>
      <c r="QA97" s="188"/>
      <c r="QB97" s="188"/>
      <c r="QC97" s="188"/>
      <c r="QD97" s="188"/>
      <c r="QE97" s="188"/>
      <c r="QF97" s="188"/>
      <c r="QG97" s="188"/>
      <c r="QH97" s="188"/>
      <c r="QI97" s="188"/>
      <c r="QJ97" s="188"/>
      <c r="QK97" s="188"/>
      <c r="QL97" s="188"/>
      <c r="QM97" s="188"/>
      <c r="QN97" s="188"/>
      <c r="QO97" s="188"/>
      <c r="QP97" s="188"/>
      <c r="QQ97" s="188"/>
      <c r="QR97" s="188"/>
      <c r="QS97" s="188"/>
      <c r="QT97" s="188"/>
      <c r="QU97" s="188"/>
      <c r="QV97" s="188"/>
      <c r="QW97" s="188"/>
      <c r="QX97" s="188"/>
      <c r="QY97" s="188"/>
      <c r="QZ97" s="188"/>
      <c r="RA97" s="188"/>
      <c r="RB97" s="188"/>
      <c r="RC97" s="188"/>
      <c r="RD97" s="188"/>
      <c r="RE97" s="188"/>
      <c r="RF97" s="188"/>
      <c r="RG97" s="188"/>
      <c r="RH97" s="188"/>
      <c r="RI97" s="188"/>
      <c r="RJ97" s="188"/>
      <c r="RK97" s="188"/>
      <c r="RL97" s="188"/>
      <c r="RM97" s="188"/>
      <c r="RN97" s="188"/>
      <c r="RO97" s="188"/>
      <c r="RP97" s="188"/>
      <c r="RQ97" s="188"/>
      <c r="RR97" s="188"/>
      <c r="RS97" s="188"/>
      <c r="RT97" s="188"/>
      <c r="RU97" s="188"/>
      <c r="RV97" s="188"/>
      <c r="RW97" s="188"/>
      <c r="RX97" s="188"/>
      <c r="RY97" s="188"/>
      <c r="RZ97" s="188"/>
      <c r="SA97" s="188"/>
      <c r="SB97" s="188"/>
      <c r="SC97" s="188"/>
      <c r="SD97" s="188"/>
      <c r="SE97" s="188"/>
      <c r="SF97" s="188"/>
      <c r="SG97" s="188"/>
      <c r="SH97" s="188"/>
      <c r="SI97" s="188"/>
      <c r="SJ97" s="188"/>
      <c r="SK97" s="188"/>
      <c r="SL97" s="188"/>
      <c r="SM97" s="188"/>
      <c r="SN97" s="188"/>
      <c r="SO97" s="188"/>
      <c r="SP97" s="188"/>
      <c r="SQ97" s="188"/>
      <c r="SR97" s="188"/>
      <c r="SS97" s="188"/>
      <c r="ST97" s="188"/>
      <c r="SU97" s="188"/>
      <c r="SV97" s="188"/>
      <c r="SW97" s="188"/>
      <c r="SX97" s="188"/>
      <c r="SY97" s="188"/>
      <c r="SZ97" s="188"/>
      <c r="TA97" s="188"/>
      <c r="TB97" s="188"/>
      <c r="TC97" s="188"/>
      <c r="TD97" s="188"/>
      <c r="TE97" s="188"/>
      <c r="TF97" s="188"/>
      <c r="TG97" s="188"/>
      <c r="TH97" s="188"/>
      <c r="TI97" s="188"/>
      <c r="TJ97" s="188"/>
      <c r="TK97" s="188"/>
      <c r="TL97" s="188"/>
      <c r="TM97" s="188"/>
      <c r="TN97" s="188"/>
      <c r="TO97" s="188"/>
      <c r="TP97" s="188"/>
      <c r="TQ97" s="188"/>
      <c r="TR97" s="188"/>
      <c r="TS97" s="188"/>
      <c r="TT97" s="188"/>
      <c r="TU97" s="188"/>
      <c r="TV97" s="188"/>
      <c r="TW97" s="188"/>
      <c r="TX97" s="188"/>
      <c r="TY97" s="188"/>
      <c r="TZ97" s="188"/>
      <c r="UA97" s="188"/>
      <c r="UB97" s="188"/>
      <c r="UC97" s="188"/>
      <c r="UD97" s="188"/>
      <c r="UE97" s="188"/>
      <c r="UF97" s="188"/>
      <c r="UG97" s="188"/>
      <c r="UH97" s="188"/>
      <c r="UI97" s="188"/>
      <c r="UJ97" s="188"/>
      <c r="UK97" s="188"/>
      <c r="UL97" s="188"/>
      <c r="UM97" s="188"/>
      <c r="UN97" s="188"/>
      <c r="UO97" s="188"/>
      <c r="UP97" s="188"/>
      <c r="UQ97" s="188"/>
      <c r="UR97" s="188"/>
      <c r="US97" s="188"/>
      <c r="UT97" s="188"/>
      <c r="UU97" s="188"/>
      <c r="UV97" s="188"/>
      <c r="UW97" s="188"/>
      <c r="UX97" s="188"/>
      <c r="UY97" s="188"/>
      <c r="UZ97" s="188"/>
      <c r="VA97" s="188"/>
      <c r="VB97" s="188"/>
      <c r="VC97" s="188"/>
      <c r="VD97" s="188"/>
      <c r="VE97" s="188"/>
      <c r="VF97" s="188"/>
      <c r="VG97" s="188"/>
      <c r="VH97" s="188"/>
      <c r="VI97" s="188"/>
      <c r="VJ97" s="188"/>
      <c r="VK97" s="188"/>
      <c r="VL97" s="188"/>
      <c r="VM97" s="188"/>
      <c r="VN97" s="188"/>
      <c r="VO97" s="188"/>
      <c r="VP97" s="188"/>
      <c r="VQ97" s="188"/>
      <c r="VR97" s="188"/>
      <c r="VS97" s="188"/>
      <c r="VT97" s="188"/>
      <c r="VU97" s="188"/>
      <c r="VV97" s="188"/>
      <c r="VW97" s="188"/>
      <c r="VX97" s="188"/>
      <c r="VY97" s="188"/>
      <c r="VZ97" s="188"/>
      <c r="WA97" s="188"/>
      <c r="WB97" s="188"/>
      <c r="WC97" s="188"/>
      <c r="WD97" s="188"/>
      <c r="WE97" s="188"/>
      <c r="WF97" s="188"/>
      <c r="WG97" s="188"/>
      <c r="WH97" s="188"/>
      <c r="WI97" s="188"/>
      <c r="WJ97" s="188"/>
      <c r="WK97" s="188"/>
      <c r="WL97" s="188"/>
      <c r="WM97" s="188"/>
      <c r="WN97" s="188"/>
      <c r="WO97" s="188"/>
      <c r="WP97" s="188"/>
      <c r="WQ97" s="188"/>
      <c r="WR97" s="188"/>
      <c r="WS97" s="188"/>
      <c r="WT97" s="188"/>
      <c r="WU97" s="188"/>
      <c r="WV97" s="188"/>
      <c r="WW97" s="188"/>
      <c r="WX97" s="188"/>
      <c r="WY97" s="188"/>
      <c r="WZ97" s="188"/>
      <c r="XA97" s="188"/>
      <c r="XB97" s="188"/>
      <c r="XC97" s="188"/>
      <c r="XD97" s="188"/>
      <c r="XE97" s="188"/>
      <c r="XF97" s="188"/>
      <c r="XG97" s="188"/>
      <c r="XH97" s="188"/>
      <c r="XI97" s="188"/>
      <c r="XJ97" s="188"/>
      <c r="XK97" s="188"/>
      <c r="XL97" s="188"/>
      <c r="XM97" s="188"/>
      <c r="XN97" s="188"/>
      <c r="XO97" s="188"/>
      <c r="XP97" s="188"/>
      <c r="XQ97" s="188"/>
      <c r="XR97" s="188"/>
      <c r="XS97" s="188"/>
      <c r="XT97" s="188"/>
      <c r="XU97" s="188"/>
      <c r="XV97" s="188"/>
      <c r="XW97" s="188"/>
      <c r="XX97" s="188"/>
      <c r="XY97" s="188"/>
      <c r="XZ97" s="188"/>
      <c r="YA97" s="188"/>
      <c r="YB97" s="188"/>
      <c r="YC97" s="188"/>
      <c r="YD97" s="188"/>
      <c r="YE97" s="188"/>
      <c r="YF97" s="188"/>
      <c r="YG97" s="188"/>
      <c r="YH97" s="188"/>
      <c r="YI97" s="188"/>
      <c r="YJ97" s="188"/>
      <c r="YK97" s="188"/>
      <c r="YL97" s="188"/>
      <c r="YM97" s="188"/>
      <c r="YN97" s="188"/>
      <c r="YO97" s="188"/>
      <c r="YP97" s="188"/>
      <c r="YQ97" s="188"/>
      <c r="YR97" s="188"/>
      <c r="YS97" s="188"/>
      <c r="YT97" s="188"/>
      <c r="YU97" s="188"/>
      <c r="YV97" s="188"/>
      <c r="YW97" s="188"/>
      <c r="YX97" s="188"/>
      <c r="YY97" s="188"/>
      <c r="YZ97" s="188"/>
      <c r="ZA97" s="188"/>
      <c r="ZB97" s="188"/>
      <c r="ZC97" s="188"/>
      <c r="ZD97" s="188"/>
      <c r="ZE97" s="188"/>
      <c r="ZF97" s="188"/>
      <c r="ZG97" s="188"/>
      <c r="ZH97" s="188"/>
      <c r="ZI97" s="188"/>
      <c r="ZJ97" s="188"/>
      <c r="ZK97" s="188"/>
      <c r="ZL97" s="188"/>
      <c r="ZM97" s="188"/>
      <c r="ZN97" s="188"/>
      <c r="ZO97" s="188"/>
      <c r="ZP97" s="188"/>
      <c r="ZQ97" s="188"/>
      <c r="ZR97" s="188"/>
      <c r="ZS97" s="188"/>
      <c r="ZT97" s="188"/>
      <c r="ZU97" s="188"/>
      <c r="ZV97" s="188"/>
      <c r="ZW97" s="188"/>
      <c r="ZX97" s="188"/>
      <c r="ZY97" s="188"/>
      <c r="ZZ97" s="188"/>
      <c r="AAA97" s="188"/>
      <c r="AAB97" s="188"/>
      <c r="AAC97" s="188"/>
      <c r="AAD97" s="188"/>
      <c r="AAE97" s="188"/>
      <c r="AAF97" s="188"/>
      <c r="AAG97" s="188"/>
      <c r="AAH97" s="188"/>
      <c r="AAI97" s="188"/>
      <c r="AAJ97" s="188"/>
      <c r="AAK97" s="188"/>
      <c r="AAL97" s="188"/>
      <c r="AAM97" s="188"/>
      <c r="AAN97" s="188"/>
      <c r="AAO97" s="188"/>
      <c r="AAP97" s="188"/>
      <c r="AAQ97" s="188"/>
      <c r="AAR97" s="188"/>
      <c r="AAS97" s="188"/>
      <c r="AAT97" s="188"/>
      <c r="AAU97" s="188"/>
      <c r="AAV97" s="188"/>
      <c r="AAW97" s="188"/>
      <c r="AAX97" s="188"/>
      <c r="AAY97" s="188"/>
      <c r="AAZ97" s="188"/>
      <c r="ABA97" s="188"/>
      <c r="ABB97" s="188"/>
      <c r="ABC97" s="188"/>
      <c r="ABD97" s="188"/>
      <c r="ABE97" s="188"/>
      <c r="ABF97" s="188"/>
      <c r="ABG97" s="188"/>
      <c r="ABH97" s="188"/>
      <c r="ABI97" s="188"/>
      <c r="ABJ97" s="188"/>
      <c r="ABK97" s="188"/>
      <c r="ABL97" s="188"/>
      <c r="ABM97" s="188"/>
      <c r="ABN97" s="188"/>
      <c r="ABO97" s="188"/>
      <c r="ABP97" s="188"/>
      <c r="ABQ97" s="188"/>
      <c r="ABR97" s="188"/>
      <c r="ABS97" s="188"/>
      <c r="ABT97" s="188"/>
      <c r="ABU97" s="188"/>
      <c r="ABV97" s="188"/>
      <c r="ABW97" s="188"/>
      <c r="ABX97" s="188"/>
      <c r="ABY97" s="188"/>
      <c r="ABZ97" s="188"/>
      <c r="ACA97" s="188"/>
      <c r="ACB97" s="188"/>
      <c r="ACC97" s="188"/>
      <c r="ACD97" s="188"/>
      <c r="ACE97" s="188"/>
      <c r="ACF97" s="188"/>
      <c r="ACG97" s="188"/>
      <c r="ACH97" s="188"/>
      <c r="ACI97" s="188"/>
      <c r="ACJ97" s="188"/>
      <c r="ACK97" s="188"/>
      <c r="ACL97" s="188"/>
      <c r="ACM97" s="188"/>
      <c r="ACN97" s="188"/>
      <c r="ACO97" s="188"/>
      <c r="ACP97" s="188"/>
      <c r="ACQ97" s="188"/>
      <c r="ACR97" s="188"/>
      <c r="ACS97" s="188"/>
      <c r="ACT97" s="188"/>
      <c r="ACU97" s="188"/>
      <c r="ACV97" s="188"/>
      <c r="ACW97" s="188"/>
      <c r="ACX97" s="188"/>
      <c r="ACY97" s="188"/>
      <c r="ACZ97" s="188"/>
      <c r="ADA97" s="188"/>
      <c r="ADB97" s="188"/>
      <c r="ADC97" s="188"/>
      <c r="ADD97" s="188"/>
      <c r="ADE97" s="188"/>
      <c r="ADF97" s="188"/>
      <c r="ADG97" s="188"/>
      <c r="ADH97" s="188"/>
      <c r="ADI97" s="188"/>
      <c r="ADJ97" s="188"/>
      <c r="ADK97" s="188"/>
      <c r="ADL97" s="188"/>
      <c r="ADM97" s="188"/>
      <c r="ADN97" s="188"/>
      <c r="ADO97" s="188"/>
      <c r="ADP97" s="188"/>
      <c r="ADQ97" s="188"/>
      <c r="ADR97" s="188"/>
      <c r="ADS97" s="188"/>
      <c r="ADT97" s="188"/>
      <c r="ADU97" s="188"/>
      <c r="ADV97" s="188"/>
      <c r="ADW97" s="188"/>
      <c r="ADX97" s="188"/>
      <c r="ADY97" s="188"/>
      <c r="ADZ97" s="188"/>
      <c r="AEA97" s="188"/>
      <c r="AEB97" s="188"/>
      <c r="AEC97" s="188"/>
      <c r="AED97" s="188"/>
      <c r="AEE97" s="188"/>
      <c r="AEF97" s="188"/>
      <c r="AEG97" s="188"/>
      <c r="AEH97" s="188"/>
      <c r="AEI97" s="188"/>
      <c r="AEJ97" s="188"/>
      <c r="AEK97" s="188"/>
      <c r="AEL97" s="188"/>
      <c r="AEM97" s="188"/>
      <c r="AEN97" s="188"/>
      <c r="AEO97" s="188"/>
      <c r="AEP97" s="188"/>
      <c r="AEQ97" s="188"/>
      <c r="AER97" s="188"/>
      <c r="AES97" s="188"/>
      <c r="AET97" s="188"/>
      <c r="AEU97" s="188"/>
      <c r="AEV97" s="188"/>
      <c r="AEW97" s="188"/>
      <c r="AEX97" s="188"/>
      <c r="AEY97" s="188"/>
      <c r="AEZ97" s="188"/>
      <c r="AFA97" s="188"/>
      <c r="AFB97" s="188"/>
      <c r="AFC97" s="188"/>
      <c r="AFD97" s="188"/>
      <c r="AFE97" s="188"/>
      <c r="AFF97" s="188"/>
      <c r="AFG97" s="188"/>
      <c r="AFH97" s="188"/>
      <c r="AFI97" s="188"/>
      <c r="AFJ97" s="188"/>
      <c r="AFK97" s="188"/>
      <c r="AFL97" s="188"/>
      <c r="AFM97" s="188"/>
      <c r="AFN97" s="188"/>
      <c r="AFO97" s="188"/>
      <c r="AFP97" s="188"/>
      <c r="AFQ97" s="188"/>
      <c r="AFR97" s="188"/>
      <c r="AFS97" s="188"/>
      <c r="AFT97" s="188"/>
      <c r="AFU97" s="188"/>
      <c r="AFV97" s="188"/>
      <c r="AFW97" s="188"/>
      <c r="AFX97" s="188"/>
      <c r="AFY97" s="188"/>
      <c r="AFZ97" s="188"/>
      <c r="AGA97" s="188"/>
      <c r="AGB97" s="188"/>
      <c r="AGC97" s="188"/>
      <c r="AGD97" s="188"/>
      <c r="AGE97" s="188"/>
      <c r="AGF97" s="188"/>
      <c r="AGG97" s="188"/>
      <c r="AGH97" s="188"/>
      <c r="AGI97" s="188"/>
      <c r="AGJ97" s="188"/>
      <c r="AGK97" s="188"/>
      <c r="AGL97" s="188"/>
      <c r="AGM97" s="188"/>
      <c r="AGN97" s="188"/>
      <c r="AGO97" s="188"/>
      <c r="AGP97" s="188"/>
      <c r="AGQ97" s="188"/>
      <c r="AGR97" s="188"/>
      <c r="AGS97" s="188"/>
      <c r="AGT97" s="188"/>
      <c r="AGU97" s="188"/>
      <c r="AGV97" s="188"/>
      <c r="AGW97" s="188"/>
      <c r="AGX97" s="188"/>
      <c r="AGY97" s="188"/>
      <c r="AGZ97" s="188"/>
      <c r="AHA97" s="188"/>
      <c r="AHB97" s="188"/>
      <c r="AHC97" s="188"/>
      <c r="AHD97" s="188"/>
      <c r="AHE97" s="188"/>
      <c r="AHF97" s="188"/>
      <c r="AHG97" s="188"/>
      <c r="AHH97" s="188"/>
      <c r="AHI97" s="188"/>
      <c r="AHJ97" s="188"/>
      <c r="AHK97" s="188"/>
      <c r="AHL97" s="188"/>
      <c r="AHM97" s="188"/>
      <c r="AHN97" s="188"/>
      <c r="AHO97" s="188"/>
      <c r="AHP97" s="188"/>
      <c r="AHQ97" s="188"/>
      <c r="AHR97" s="188"/>
      <c r="AHS97" s="188"/>
      <c r="AHT97" s="188"/>
      <c r="AHU97" s="188"/>
      <c r="AHV97" s="188"/>
      <c r="AHW97" s="188"/>
      <c r="AHX97" s="188"/>
      <c r="AHY97" s="188"/>
      <c r="AHZ97" s="188"/>
      <c r="AIA97" s="188"/>
      <c r="AIB97" s="188"/>
      <c r="AIC97" s="188"/>
      <c r="AID97" s="188"/>
      <c r="AIE97" s="188"/>
      <c r="AIF97" s="188"/>
      <c r="AIG97" s="188"/>
      <c r="AIH97" s="188"/>
      <c r="AII97" s="188"/>
      <c r="AIJ97" s="188"/>
      <c r="AIK97" s="188"/>
      <c r="AIL97" s="188"/>
      <c r="AIM97" s="188"/>
      <c r="AIN97" s="188"/>
      <c r="AIO97" s="188"/>
      <c r="AIP97" s="188"/>
      <c r="AIQ97" s="188"/>
      <c r="AIR97" s="188"/>
      <c r="AIS97" s="188"/>
      <c r="AIT97" s="188"/>
      <c r="AIU97" s="188"/>
      <c r="AIV97" s="188"/>
      <c r="AIW97" s="188"/>
      <c r="AIX97" s="188"/>
      <c r="AIY97" s="188"/>
      <c r="AIZ97" s="188"/>
      <c r="AJA97" s="188"/>
      <c r="AJB97" s="188"/>
      <c r="AJC97" s="188"/>
      <c r="AJD97" s="188"/>
      <c r="AJE97" s="188"/>
      <c r="AJF97" s="188"/>
      <c r="AJG97" s="188"/>
      <c r="AJH97" s="188"/>
      <c r="AJI97" s="188"/>
      <c r="AJJ97" s="188"/>
      <c r="AJK97" s="188"/>
      <c r="AJL97" s="188"/>
      <c r="AJM97" s="188"/>
      <c r="AJN97" s="188"/>
      <c r="AJO97" s="188"/>
      <c r="AJP97" s="188"/>
      <c r="AJQ97" s="188"/>
      <c r="AJR97" s="188"/>
      <c r="AJS97" s="188"/>
      <c r="AJT97" s="188"/>
      <c r="AJU97" s="188"/>
      <c r="AJV97" s="188"/>
      <c r="AJW97" s="188"/>
      <c r="AJX97" s="188"/>
      <c r="AJY97" s="188"/>
      <c r="AJZ97" s="188"/>
      <c r="AKA97" s="188"/>
      <c r="AKB97" s="188"/>
      <c r="AKC97" s="188"/>
      <c r="AKD97" s="188"/>
      <c r="AKE97" s="188"/>
      <c r="AKF97" s="188"/>
      <c r="AKG97" s="188"/>
      <c r="AKH97" s="188"/>
      <c r="AKI97" s="188"/>
      <c r="AKJ97" s="188"/>
      <c r="AKK97" s="188"/>
      <c r="AKL97" s="188"/>
      <c r="AKM97" s="188"/>
      <c r="AKN97" s="188"/>
      <c r="AKO97" s="188"/>
      <c r="AKP97" s="188"/>
      <c r="AKQ97" s="188"/>
      <c r="AKR97" s="188"/>
      <c r="AKS97" s="188"/>
      <c r="AKT97" s="188"/>
      <c r="AKU97" s="188"/>
      <c r="AKV97" s="188"/>
      <c r="AKW97" s="188"/>
      <c r="AKX97" s="188"/>
      <c r="AKY97" s="188"/>
      <c r="AKZ97" s="188"/>
      <c r="ALA97" s="188"/>
      <c r="ALB97" s="188"/>
      <c r="ALC97" s="188"/>
      <c r="ALD97" s="188"/>
      <c r="ALE97" s="188"/>
      <c r="ALF97" s="188"/>
      <c r="ALG97" s="188"/>
      <c r="ALH97" s="188"/>
      <c r="ALI97" s="188"/>
      <c r="ALJ97" s="188"/>
      <c r="ALK97" s="188"/>
      <c r="ALL97" s="188"/>
      <c r="ALM97" s="188"/>
      <c r="ALN97" s="188"/>
      <c r="ALO97" s="188"/>
      <c r="ALP97" s="188"/>
      <c r="ALQ97" s="188"/>
      <c r="ALR97" s="188"/>
      <c r="ALS97" s="188"/>
      <c r="ALT97" s="188"/>
      <c r="ALU97" s="188"/>
      <c r="ALV97" s="188"/>
      <c r="ALW97" s="188"/>
      <c r="ALX97" s="188"/>
      <c r="ALY97" s="188"/>
      <c r="ALZ97" s="188"/>
      <c r="AMA97" s="188"/>
      <c r="AMB97" s="188"/>
      <c r="AMC97" s="188"/>
      <c r="AMD97" s="188"/>
      <c r="AME97" s="188"/>
      <c r="AMF97" s="188"/>
      <c r="AMG97" s="188"/>
      <c r="AMH97" s="188"/>
      <c r="AMI97" s="188"/>
      <c r="AMJ97" s="188"/>
    </row>
    <row r="98" spans="1:1024" ht="15" x14ac:dyDescent="0.25">
      <c r="A98" s="179"/>
      <c r="B98" s="179"/>
      <c r="C98" s="179"/>
      <c r="D98" s="179"/>
      <c r="E98" s="179"/>
      <c r="F98" s="179"/>
      <c r="G98" s="179"/>
      <c r="H98" s="179"/>
      <c r="I98" s="179"/>
      <c r="J98" s="179"/>
      <c r="K98" s="179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88"/>
      <c r="DX98" s="188"/>
      <c r="DY98" s="188"/>
      <c r="DZ98" s="188"/>
      <c r="EA98" s="188"/>
      <c r="EB98" s="188"/>
      <c r="EC98" s="188"/>
      <c r="ED98" s="188"/>
      <c r="EE98" s="188"/>
      <c r="EF98" s="188"/>
      <c r="EG98" s="188"/>
      <c r="EH98" s="188"/>
      <c r="EI98" s="188"/>
      <c r="EJ98" s="188"/>
      <c r="EK98" s="188"/>
      <c r="EL98" s="188"/>
      <c r="EM98" s="188"/>
      <c r="EN98" s="188"/>
      <c r="EO98" s="188"/>
      <c r="EP98" s="188"/>
      <c r="EQ98" s="188"/>
      <c r="ER98" s="188"/>
      <c r="ES98" s="188"/>
      <c r="ET98" s="188"/>
      <c r="EU98" s="188"/>
      <c r="EV98" s="188"/>
      <c r="EW98" s="188"/>
      <c r="EX98" s="188"/>
      <c r="EY98" s="188"/>
      <c r="EZ98" s="188"/>
      <c r="FA98" s="188"/>
      <c r="FB98" s="188"/>
      <c r="FC98" s="188"/>
      <c r="FD98" s="188"/>
      <c r="FE98" s="188"/>
      <c r="FF98" s="188"/>
      <c r="FG98" s="188"/>
      <c r="FH98" s="188"/>
      <c r="FI98" s="188"/>
      <c r="FJ98" s="188"/>
      <c r="FK98" s="188"/>
      <c r="FL98" s="188"/>
      <c r="FM98" s="188"/>
      <c r="FN98" s="188"/>
      <c r="FO98" s="188"/>
      <c r="FP98" s="188"/>
      <c r="FQ98" s="188"/>
      <c r="FR98" s="188"/>
      <c r="FS98" s="188"/>
      <c r="FT98" s="188"/>
      <c r="FU98" s="188"/>
      <c r="FV98" s="188"/>
      <c r="FW98" s="188"/>
      <c r="FX98" s="188"/>
      <c r="FY98" s="188"/>
      <c r="FZ98" s="188"/>
      <c r="GA98" s="188"/>
      <c r="GB98" s="188"/>
      <c r="GC98" s="188"/>
      <c r="GD98" s="188"/>
      <c r="GE98" s="188"/>
      <c r="GF98" s="188"/>
      <c r="GG98" s="188"/>
      <c r="GH98" s="188"/>
      <c r="GI98" s="188"/>
      <c r="GJ98" s="188"/>
      <c r="GK98" s="188"/>
      <c r="GL98" s="188"/>
      <c r="GM98" s="188"/>
      <c r="GN98" s="188"/>
      <c r="GO98" s="188"/>
      <c r="GP98" s="188"/>
      <c r="GQ98" s="188"/>
      <c r="GR98" s="188"/>
      <c r="GS98" s="188"/>
      <c r="GT98" s="188"/>
      <c r="GU98" s="188"/>
      <c r="GV98" s="188"/>
      <c r="GW98" s="188"/>
      <c r="GX98" s="188"/>
      <c r="GY98" s="188"/>
      <c r="GZ98" s="188"/>
      <c r="HA98" s="188"/>
      <c r="HB98" s="188"/>
      <c r="HC98" s="188"/>
      <c r="HD98" s="188"/>
      <c r="HE98" s="188"/>
      <c r="HF98" s="188"/>
      <c r="HG98" s="188"/>
      <c r="HH98" s="188"/>
      <c r="HI98" s="188"/>
      <c r="HJ98" s="188"/>
      <c r="HK98" s="188"/>
      <c r="HL98" s="188"/>
      <c r="HM98" s="188"/>
      <c r="HN98" s="188"/>
      <c r="HO98" s="188"/>
      <c r="HP98" s="188"/>
      <c r="HQ98" s="188"/>
      <c r="HR98" s="188"/>
      <c r="HS98" s="188"/>
      <c r="HT98" s="188"/>
      <c r="HU98" s="188"/>
      <c r="HV98" s="188"/>
      <c r="HW98" s="188"/>
      <c r="HX98" s="188"/>
      <c r="HY98" s="188"/>
      <c r="HZ98" s="188"/>
      <c r="IA98" s="188"/>
      <c r="IB98" s="188"/>
      <c r="IC98" s="188"/>
      <c r="ID98" s="188"/>
      <c r="IE98" s="188"/>
      <c r="IF98" s="188"/>
      <c r="IG98" s="188"/>
      <c r="IH98" s="188"/>
      <c r="II98" s="188"/>
      <c r="IJ98" s="188"/>
      <c r="IK98" s="188"/>
      <c r="IL98" s="188"/>
      <c r="IM98" s="188"/>
      <c r="IN98" s="188"/>
      <c r="IO98" s="188"/>
      <c r="IP98" s="188"/>
      <c r="IQ98" s="188"/>
      <c r="IR98" s="188"/>
      <c r="IS98" s="188"/>
      <c r="IT98" s="188"/>
      <c r="IU98" s="188"/>
      <c r="IV98" s="188"/>
      <c r="IW98" s="188"/>
      <c r="IX98" s="188"/>
      <c r="IY98" s="188"/>
      <c r="IZ98" s="188"/>
      <c r="JA98" s="188"/>
      <c r="JB98" s="188"/>
      <c r="JC98" s="188"/>
      <c r="JD98" s="188"/>
      <c r="JE98" s="188"/>
      <c r="JF98" s="188"/>
      <c r="JG98" s="188"/>
      <c r="JH98" s="188"/>
      <c r="JI98" s="188"/>
      <c r="JJ98" s="188"/>
      <c r="JK98" s="188"/>
      <c r="JL98" s="188"/>
      <c r="JM98" s="188"/>
      <c r="JN98" s="188"/>
      <c r="JO98" s="188"/>
      <c r="JP98" s="188"/>
      <c r="JQ98" s="188"/>
      <c r="JR98" s="188"/>
      <c r="JS98" s="188"/>
      <c r="JT98" s="188"/>
      <c r="JU98" s="188"/>
      <c r="JV98" s="188"/>
      <c r="JW98" s="188"/>
      <c r="JX98" s="188"/>
      <c r="JY98" s="188"/>
      <c r="JZ98" s="188"/>
      <c r="KA98" s="188"/>
      <c r="KB98" s="188"/>
      <c r="KC98" s="188"/>
      <c r="KD98" s="188"/>
      <c r="KE98" s="188"/>
      <c r="KF98" s="188"/>
      <c r="KG98" s="188"/>
      <c r="KH98" s="188"/>
      <c r="KI98" s="188"/>
      <c r="KJ98" s="188"/>
      <c r="KK98" s="188"/>
      <c r="KL98" s="188"/>
      <c r="KM98" s="188"/>
      <c r="KN98" s="188"/>
      <c r="KO98" s="188"/>
      <c r="KP98" s="188"/>
      <c r="KQ98" s="188"/>
      <c r="KR98" s="188"/>
      <c r="KS98" s="188"/>
      <c r="KT98" s="188"/>
      <c r="KU98" s="188"/>
      <c r="KV98" s="188"/>
      <c r="KW98" s="188"/>
      <c r="KX98" s="188"/>
      <c r="KY98" s="188"/>
      <c r="KZ98" s="188"/>
      <c r="LA98" s="188"/>
      <c r="LB98" s="188"/>
      <c r="LC98" s="188"/>
      <c r="LD98" s="188"/>
      <c r="LE98" s="188"/>
      <c r="LF98" s="188"/>
      <c r="LG98" s="188"/>
      <c r="LH98" s="188"/>
      <c r="LI98" s="188"/>
      <c r="LJ98" s="188"/>
      <c r="LK98" s="188"/>
      <c r="LL98" s="188"/>
      <c r="LM98" s="188"/>
      <c r="LN98" s="188"/>
      <c r="LO98" s="188"/>
      <c r="LP98" s="188"/>
      <c r="LQ98" s="188"/>
      <c r="LR98" s="188"/>
      <c r="LS98" s="188"/>
      <c r="LT98" s="188"/>
      <c r="LU98" s="188"/>
      <c r="LV98" s="188"/>
      <c r="LW98" s="188"/>
      <c r="LX98" s="188"/>
      <c r="LY98" s="188"/>
      <c r="LZ98" s="188"/>
      <c r="MA98" s="188"/>
      <c r="MB98" s="188"/>
      <c r="MC98" s="188"/>
      <c r="MD98" s="188"/>
      <c r="ME98" s="188"/>
      <c r="MF98" s="188"/>
      <c r="MG98" s="188"/>
      <c r="MH98" s="188"/>
      <c r="MI98" s="188"/>
      <c r="MJ98" s="188"/>
      <c r="MK98" s="188"/>
      <c r="ML98" s="188"/>
      <c r="MM98" s="188"/>
      <c r="MN98" s="188"/>
      <c r="MO98" s="188"/>
      <c r="MP98" s="188"/>
      <c r="MQ98" s="188"/>
      <c r="MR98" s="188"/>
      <c r="MS98" s="188"/>
      <c r="MT98" s="188"/>
      <c r="MU98" s="188"/>
      <c r="MV98" s="188"/>
      <c r="MW98" s="188"/>
      <c r="MX98" s="188"/>
      <c r="MY98" s="188"/>
      <c r="MZ98" s="188"/>
      <c r="NA98" s="188"/>
      <c r="NB98" s="188"/>
      <c r="NC98" s="188"/>
      <c r="ND98" s="188"/>
      <c r="NE98" s="188"/>
      <c r="NF98" s="188"/>
      <c r="NG98" s="188"/>
      <c r="NH98" s="188"/>
      <c r="NI98" s="188"/>
      <c r="NJ98" s="188"/>
      <c r="NK98" s="188"/>
      <c r="NL98" s="188"/>
      <c r="NM98" s="188"/>
      <c r="NN98" s="188"/>
      <c r="NO98" s="188"/>
      <c r="NP98" s="188"/>
      <c r="NQ98" s="188"/>
      <c r="NR98" s="188"/>
      <c r="NS98" s="188"/>
      <c r="NT98" s="188"/>
      <c r="NU98" s="188"/>
      <c r="NV98" s="188"/>
      <c r="NW98" s="188"/>
      <c r="NX98" s="188"/>
      <c r="NY98" s="188"/>
      <c r="NZ98" s="188"/>
      <c r="OA98" s="188"/>
      <c r="OB98" s="188"/>
      <c r="OC98" s="188"/>
      <c r="OD98" s="188"/>
      <c r="OE98" s="188"/>
      <c r="OF98" s="188"/>
      <c r="OG98" s="188"/>
      <c r="OH98" s="188"/>
      <c r="OI98" s="188"/>
      <c r="OJ98" s="188"/>
      <c r="OK98" s="188"/>
      <c r="OL98" s="188"/>
      <c r="OM98" s="188"/>
      <c r="ON98" s="188"/>
      <c r="OO98" s="188"/>
      <c r="OP98" s="188"/>
      <c r="OQ98" s="188"/>
      <c r="OR98" s="188"/>
      <c r="OS98" s="188"/>
      <c r="OT98" s="188"/>
      <c r="OU98" s="188"/>
      <c r="OV98" s="188"/>
      <c r="OW98" s="188"/>
      <c r="OX98" s="188"/>
      <c r="OY98" s="188"/>
      <c r="OZ98" s="188"/>
      <c r="PA98" s="188"/>
      <c r="PB98" s="188"/>
      <c r="PC98" s="188"/>
      <c r="PD98" s="188"/>
      <c r="PE98" s="188"/>
      <c r="PF98" s="188"/>
      <c r="PG98" s="188"/>
      <c r="PH98" s="188"/>
      <c r="PI98" s="188"/>
      <c r="PJ98" s="188"/>
      <c r="PK98" s="188"/>
      <c r="PL98" s="188"/>
      <c r="PM98" s="188"/>
      <c r="PN98" s="188"/>
      <c r="PO98" s="188"/>
      <c r="PP98" s="188"/>
      <c r="PQ98" s="188"/>
      <c r="PR98" s="188"/>
      <c r="PS98" s="188"/>
      <c r="PT98" s="188"/>
      <c r="PU98" s="188"/>
      <c r="PV98" s="188"/>
      <c r="PW98" s="188"/>
      <c r="PX98" s="188"/>
      <c r="PY98" s="188"/>
      <c r="PZ98" s="188"/>
      <c r="QA98" s="188"/>
      <c r="QB98" s="188"/>
      <c r="QC98" s="188"/>
      <c r="QD98" s="188"/>
      <c r="QE98" s="188"/>
      <c r="QF98" s="188"/>
      <c r="QG98" s="188"/>
      <c r="QH98" s="188"/>
      <c r="QI98" s="188"/>
      <c r="QJ98" s="188"/>
      <c r="QK98" s="188"/>
      <c r="QL98" s="188"/>
      <c r="QM98" s="188"/>
      <c r="QN98" s="188"/>
      <c r="QO98" s="188"/>
      <c r="QP98" s="188"/>
      <c r="QQ98" s="188"/>
      <c r="QR98" s="188"/>
      <c r="QS98" s="188"/>
      <c r="QT98" s="188"/>
      <c r="QU98" s="188"/>
      <c r="QV98" s="188"/>
      <c r="QW98" s="188"/>
      <c r="QX98" s="188"/>
      <c r="QY98" s="188"/>
      <c r="QZ98" s="188"/>
      <c r="RA98" s="188"/>
      <c r="RB98" s="188"/>
      <c r="RC98" s="188"/>
      <c r="RD98" s="188"/>
      <c r="RE98" s="188"/>
      <c r="RF98" s="188"/>
      <c r="RG98" s="188"/>
      <c r="RH98" s="188"/>
      <c r="RI98" s="188"/>
      <c r="RJ98" s="188"/>
      <c r="RK98" s="188"/>
      <c r="RL98" s="188"/>
      <c r="RM98" s="188"/>
      <c r="RN98" s="188"/>
      <c r="RO98" s="188"/>
      <c r="RP98" s="188"/>
      <c r="RQ98" s="188"/>
      <c r="RR98" s="188"/>
      <c r="RS98" s="188"/>
      <c r="RT98" s="188"/>
      <c r="RU98" s="188"/>
      <c r="RV98" s="188"/>
      <c r="RW98" s="188"/>
      <c r="RX98" s="188"/>
      <c r="RY98" s="188"/>
      <c r="RZ98" s="188"/>
      <c r="SA98" s="188"/>
      <c r="SB98" s="188"/>
      <c r="SC98" s="188"/>
      <c r="SD98" s="188"/>
      <c r="SE98" s="188"/>
      <c r="SF98" s="188"/>
      <c r="SG98" s="188"/>
      <c r="SH98" s="188"/>
      <c r="SI98" s="188"/>
      <c r="SJ98" s="188"/>
      <c r="SK98" s="188"/>
      <c r="SL98" s="188"/>
      <c r="SM98" s="188"/>
      <c r="SN98" s="188"/>
      <c r="SO98" s="188"/>
      <c r="SP98" s="188"/>
      <c r="SQ98" s="188"/>
      <c r="SR98" s="188"/>
      <c r="SS98" s="188"/>
      <c r="ST98" s="188"/>
      <c r="SU98" s="188"/>
      <c r="SV98" s="188"/>
      <c r="SW98" s="188"/>
      <c r="SX98" s="188"/>
      <c r="SY98" s="188"/>
      <c r="SZ98" s="188"/>
      <c r="TA98" s="188"/>
      <c r="TB98" s="188"/>
      <c r="TC98" s="188"/>
      <c r="TD98" s="188"/>
      <c r="TE98" s="188"/>
      <c r="TF98" s="188"/>
      <c r="TG98" s="188"/>
      <c r="TH98" s="188"/>
      <c r="TI98" s="188"/>
      <c r="TJ98" s="188"/>
      <c r="TK98" s="188"/>
      <c r="TL98" s="188"/>
      <c r="TM98" s="188"/>
      <c r="TN98" s="188"/>
      <c r="TO98" s="188"/>
      <c r="TP98" s="188"/>
      <c r="TQ98" s="188"/>
      <c r="TR98" s="188"/>
      <c r="TS98" s="188"/>
      <c r="TT98" s="188"/>
      <c r="TU98" s="188"/>
      <c r="TV98" s="188"/>
      <c r="TW98" s="188"/>
      <c r="TX98" s="188"/>
      <c r="TY98" s="188"/>
      <c r="TZ98" s="188"/>
      <c r="UA98" s="188"/>
      <c r="UB98" s="188"/>
      <c r="UC98" s="188"/>
      <c r="UD98" s="188"/>
      <c r="UE98" s="188"/>
      <c r="UF98" s="188"/>
      <c r="UG98" s="188"/>
      <c r="UH98" s="188"/>
      <c r="UI98" s="188"/>
      <c r="UJ98" s="188"/>
      <c r="UK98" s="188"/>
      <c r="UL98" s="188"/>
      <c r="UM98" s="188"/>
      <c r="UN98" s="188"/>
      <c r="UO98" s="188"/>
      <c r="UP98" s="188"/>
      <c r="UQ98" s="188"/>
      <c r="UR98" s="188"/>
      <c r="US98" s="188"/>
      <c r="UT98" s="188"/>
      <c r="UU98" s="188"/>
      <c r="UV98" s="188"/>
      <c r="UW98" s="188"/>
      <c r="UX98" s="188"/>
      <c r="UY98" s="188"/>
      <c r="UZ98" s="188"/>
      <c r="VA98" s="188"/>
      <c r="VB98" s="188"/>
      <c r="VC98" s="188"/>
      <c r="VD98" s="188"/>
      <c r="VE98" s="188"/>
      <c r="VF98" s="188"/>
      <c r="VG98" s="188"/>
      <c r="VH98" s="188"/>
      <c r="VI98" s="188"/>
      <c r="VJ98" s="188"/>
      <c r="VK98" s="188"/>
      <c r="VL98" s="188"/>
      <c r="VM98" s="188"/>
      <c r="VN98" s="188"/>
      <c r="VO98" s="188"/>
      <c r="VP98" s="188"/>
      <c r="VQ98" s="188"/>
      <c r="VR98" s="188"/>
      <c r="VS98" s="188"/>
      <c r="VT98" s="188"/>
      <c r="VU98" s="188"/>
      <c r="VV98" s="188"/>
      <c r="VW98" s="188"/>
      <c r="VX98" s="188"/>
      <c r="VY98" s="188"/>
      <c r="VZ98" s="188"/>
      <c r="WA98" s="188"/>
      <c r="WB98" s="188"/>
      <c r="WC98" s="188"/>
      <c r="WD98" s="188"/>
      <c r="WE98" s="188"/>
      <c r="WF98" s="188"/>
      <c r="WG98" s="188"/>
      <c r="WH98" s="188"/>
      <c r="WI98" s="188"/>
      <c r="WJ98" s="188"/>
      <c r="WK98" s="188"/>
      <c r="WL98" s="188"/>
      <c r="WM98" s="188"/>
      <c r="WN98" s="188"/>
      <c r="WO98" s="188"/>
      <c r="WP98" s="188"/>
      <c r="WQ98" s="188"/>
      <c r="WR98" s="188"/>
      <c r="WS98" s="188"/>
      <c r="WT98" s="188"/>
      <c r="WU98" s="188"/>
      <c r="WV98" s="188"/>
      <c r="WW98" s="188"/>
      <c r="WX98" s="188"/>
      <c r="WY98" s="188"/>
      <c r="WZ98" s="188"/>
      <c r="XA98" s="188"/>
      <c r="XB98" s="188"/>
      <c r="XC98" s="188"/>
      <c r="XD98" s="188"/>
      <c r="XE98" s="188"/>
      <c r="XF98" s="188"/>
      <c r="XG98" s="188"/>
      <c r="XH98" s="188"/>
      <c r="XI98" s="188"/>
      <c r="XJ98" s="188"/>
      <c r="XK98" s="188"/>
      <c r="XL98" s="188"/>
      <c r="XM98" s="188"/>
      <c r="XN98" s="188"/>
      <c r="XO98" s="188"/>
      <c r="XP98" s="188"/>
      <c r="XQ98" s="188"/>
      <c r="XR98" s="188"/>
      <c r="XS98" s="188"/>
      <c r="XT98" s="188"/>
      <c r="XU98" s="188"/>
      <c r="XV98" s="188"/>
      <c r="XW98" s="188"/>
      <c r="XX98" s="188"/>
      <c r="XY98" s="188"/>
      <c r="XZ98" s="188"/>
      <c r="YA98" s="188"/>
      <c r="YB98" s="188"/>
      <c r="YC98" s="188"/>
      <c r="YD98" s="188"/>
      <c r="YE98" s="188"/>
      <c r="YF98" s="188"/>
      <c r="YG98" s="188"/>
      <c r="YH98" s="188"/>
      <c r="YI98" s="188"/>
      <c r="YJ98" s="188"/>
      <c r="YK98" s="188"/>
      <c r="YL98" s="188"/>
      <c r="YM98" s="188"/>
      <c r="YN98" s="188"/>
      <c r="YO98" s="188"/>
      <c r="YP98" s="188"/>
      <c r="YQ98" s="188"/>
      <c r="YR98" s="188"/>
      <c r="YS98" s="188"/>
      <c r="YT98" s="188"/>
      <c r="YU98" s="188"/>
      <c r="YV98" s="188"/>
      <c r="YW98" s="188"/>
      <c r="YX98" s="188"/>
      <c r="YY98" s="188"/>
      <c r="YZ98" s="188"/>
      <c r="ZA98" s="188"/>
      <c r="ZB98" s="188"/>
      <c r="ZC98" s="188"/>
      <c r="ZD98" s="188"/>
      <c r="ZE98" s="188"/>
      <c r="ZF98" s="188"/>
      <c r="ZG98" s="188"/>
      <c r="ZH98" s="188"/>
      <c r="ZI98" s="188"/>
      <c r="ZJ98" s="188"/>
      <c r="ZK98" s="188"/>
      <c r="ZL98" s="188"/>
      <c r="ZM98" s="188"/>
      <c r="ZN98" s="188"/>
      <c r="ZO98" s="188"/>
      <c r="ZP98" s="188"/>
      <c r="ZQ98" s="188"/>
      <c r="ZR98" s="188"/>
      <c r="ZS98" s="188"/>
      <c r="ZT98" s="188"/>
      <c r="ZU98" s="188"/>
      <c r="ZV98" s="188"/>
      <c r="ZW98" s="188"/>
      <c r="ZX98" s="188"/>
      <c r="ZY98" s="188"/>
      <c r="ZZ98" s="188"/>
      <c r="AAA98" s="188"/>
      <c r="AAB98" s="188"/>
      <c r="AAC98" s="188"/>
      <c r="AAD98" s="188"/>
      <c r="AAE98" s="188"/>
      <c r="AAF98" s="188"/>
      <c r="AAG98" s="188"/>
      <c r="AAH98" s="188"/>
      <c r="AAI98" s="188"/>
      <c r="AAJ98" s="188"/>
      <c r="AAK98" s="188"/>
      <c r="AAL98" s="188"/>
      <c r="AAM98" s="188"/>
      <c r="AAN98" s="188"/>
      <c r="AAO98" s="188"/>
      <c r="AAP98" s="188"/>
      <c r="AAQ98" s="188"/>
      <c r="AAR98" s="188"/>
      <c r="AAS98" s="188"/>
      <c r="AAT98" s="188"/>
      <c r="AAU98" s="188"/>
      <c r="AAV98" s="188"/>
      <c r="AAW98" s="188"/>
      <c r="AAX98" s="188"/>
      <c r="AAY98" s="188"/>
      <c r="AAZ98" s="188"/>
      <c r="ABA98" s="188"/>
      <c r="ABB98" s="188"/>
      <c r="ABC98" s="188"/>
      <c r="ABD98" s="188"/>
      <c r="ABE98" s="188"/>
      <c r="ABF98" s="188"/>
      <c r="ABG98" s="188"/>
      <c r="ABH98" s="188"/>
      <c r="ABI98" s="188"/>
      <c r="ABJ98" s="188"/>
      <c r="ABK98" s="188"/>
      <c r="ABL98" s="188"/>
      <c r="ABM98" s="188"/>
      <c r="ABN98" s="188"/>
      <c r="ABO98" s="188"/>
      <c r="ABP98" s="188"/>
      <c r="ABQ98" s="188"/>
      <c r="ABR98" s="188"/>
      <c r="ABS98" s="188"/>
      <c r="ABT98" s="188"/>
      <c r="ABU98" s="188"/>
      <c r="ABV98" s="188"/>
      <c r="ABW98" s="188"/>
      <c r="ABX98" s="188"/>
      <c r="ABY98" s="188"/>
      <c r="ABZ98" s="188"/>
      <c r="ACA98" s="188"/>
      <c r="ACB98" s="188"/>
      <c r="ACC98" s="188"/>
      <c r="ACD98" s="188"/>
      <c r="ACE98" s="188"/>
      <c r="ACF98" s="188"/>
      <c r="ACG98" s="188"/>
      <c r="ACH98" s="188"/>
      <c r="ACI98" s="188"/>
      <c r="ACJ98" s="188"/>
      <c r="ACK98" s="188"/>
      <c r="ACL98" s="188"/>
      <c r="ACM98" s="188"/>
      <c r="ACN98" s="188"/>
      <c r="ACO98" s="188"/>
      <c r="ACP98" s="188"/>
      <c r="ACQ98" s="188"/>
      <c r="ACR98" s="188"/>
      <c r="ACS98" s="188"/>
      <c r="ACT98" s="188"/>
      <c r="ACU98" s="188"/>
      <c r="ACV98" s="188"/>
      <c r="ACW98" s="188"/>
      <c r="ACX98" s="188"/>
      <c r="ACY98" s="188"/>
      <c r="ACZ98" s="188"/>
      <c r="ADA98" s="188"/>
      <c r="ADB98" s="188"/>
      <c r="ADC98" s="188"/>
      <c r="ADD98" s="188"/>
      <c r="ADE98" s="188"/>
      <c r="ADF98" s="188"/>
      <c r="ADG98" s="188"/>
      <c r="ADH98" s="188"/>
      <c r="ADI98" s="188"/>
      <c r="ADJ98" s="188"/>
      <c r="ADK98" s="188"/>
      <c r="ADL98" s="188"/>
      <c r="ADM98" s="188"/>
      <c r="ADN98" s="188"/>
      <c r="ADO98" s="188"/>
      <c r="ADP98" s="188"/>
      <c r="ADQ98" s="188"/>
      <c r="ADR98" s="188"/>
      <c r="ADS98" s="188"/>
      <c r="ADT98" s="188"/>
      <c r="ADU98" s="188"/>
      <c r="ADV98" s="188"/>
      <c r="ADW98" s="188"/>
      <c r="ADX98" s="188"/>
      <c r="ADY98" s="188"/>
      <c r="ADZ98" s="188"/>
      <c r="AEA98" s="188"/>
      <c r="AEB98" s="188"/>
      <c r="AEC98" s="188"/>
      <c r="AED98" s="188"/>
      <c r="AEE98" s="188"/>
      <c r="AEF98" s="188"/>
      <c r="AEG98" s="188"/>
      <c r="AEH98" s="188"/>
      <c r="AEI98" s="188"/>
      <c r="AEJ98" s="188"/>
      <c r="AEK98" s="188"/>
      <c r="AEL98" s="188"/>
      <c r="AEM98" s="188"/>
      <c r="AEN98" s="188"/>
      <c r="AEO98" s="188"/>
      <c r="AEP98" s="188"/>
      <c r="AEQ98" s="188"/>
      <c r="AER98" s="188"/>
      <c r="AES98" s="188"/>
      <c r="AET98" s="188"/>
      <c r="AEU98" s="188"/>
      <c r="AEV98" s="188"/>
      <c r="AEW98" s="188"/>
      <c r="AEX98" s="188"/>
      <c r="AEY98" s="188"/>
      <c r="AEZ98" s="188"/>
      <c r="AFA98" s="188"/>
      <c r="AFB98" s="188"/>
      <c r="AFC98" s="188"/>
      <c r="AFD98" s="188"/>
      <c r="AFE98" s="188"/>
      <c r="AFF98" s="188"/>
      <c r="AFG98" s="188"/>
      <c r="AFH98" s="188"/>
      <c r="AFI98" s="188"/>
      <c r="AFJ98" s="188"/>
      <c r="AFK98" s="188"/>
      <c r="AFL98" s="188"/>
      <c r="AFM98" s="188"/>
      <c r="AFN98" s="188"/>
      <c r="AFO98" s="188"/>
      <c r="AFP98" s="188"/>
      <c r="AFQ98" s="188"/>
      <c r="AFR98" s="188"/>
      <c r="AFS98" s="188"/>
      <c r="AFT98" s="188"/>
      <c r="AFU98" s="188"/>
      <c r="AFV98" s="188"/>
      <c r="AFW98" s="188"/>
      <c r="AFX98" s="188"/>
      <c r="AFY98" s="188"/>
      <c r="AFZ98" s="188"/>
      <c r="AGA98" s="188"/>
      <c r="AGB98" s="188"/>
      <c r="AGC98" s="188"/>
      <c r="AGD98" s="188"/>
      <c r="AGE98" s="188"/>
      <c r="AGF98" s="188"/>
      <c r="AGG98" s="188"/>
      <c r="AGH98" s="188"/>
      <c r="AGI98" s="188"/>
      <c r="AGJ98" s="188"/>
      <c r="AGK98" s="188"/>
      <c r="AGL98" s="188"/>
      <c r="AGM98" s="188"/>
      <c r="AGN98" s="188"/>
      <c r="AGO98" s="188"/>
      <c r="AGP98" s="188"/>
      <c r="AGQ98" s="188"/>
      <c r="AGR98" s="188"/>
      <c r="AGS98" s="188"/>
      <c r="AGT98" s="188"/>
      <c r="AGU98" s="188"/>
      <c r="AGV98" s="188"/>
      <c r="AGW98" s="188"/>
      <c r="AGX98" s="188"/>
      <c r="AGY98" s="188"/>
      <c r="AGZ98" s="188"/>
      <c r="AHA98" s="188"/>
      <c r="AHB98" s="188"/>
      <c r="AHC98" s="188"/>
      <c r="AHD98" s="188"/>
      <c r="AHE98" s="188"/>
      <c r="AHF98" s="188"/>
      <c r="AHG98" s="188"/>
      <c r="AHH98" s="188"/>
      <c r="AHI98" s="188"/>
      <c r="AHJ98" s="188"/>
      <c r="AHK98" s="188"/>
      <c r="AHL98" s="188"/>
      <c r="AHM98" s="188"/>
      <c r="AHN98" s="188"/>
      <c r="AHO98" s="188"/>
      <c r="AHP98" s="188"/>
      <c r="AHQ98" s="188"/>
      <c r="AHR98" s="188"/>
      <c r="AHS98" s="188"/>
      <c r="AHT98" s="188"/>
      <c r="AHU98" s="188"/>
      <c r="AHV98" s="188"/>
      <c r="AHW98" s="188"/>
      <c r="AHX98" s="188"/>
      <c r="AHY98" s="188"/>
      <c r="AHZ98" s="188"/>
      <c r="AIA98" s="188"/>
      <c r="AIB98" s="188"/>
      <c r="AIC98" s="188"/>
      <c r="AID98" s="188"/>
      <c r="AIE98" s="188"/>
      <c r="AIF98" s="188"/>
      <c r="AIG98" s="188"/>
      <c r="AIH98" s="188"/>
      <c r="AII98" s="188"/>
      <c r="AIJ98" s="188"/>
      <c r="AIK98" s="188"/>
      <c r="AIL98" s="188"/>
      <c r="AIM98" s="188"/>
      <c r="AIN98" s="188"/>
      <c r="AIO98" s="188"/>
      <c r="AIP98" s="188"/>
      <c r="AIQ98" s="188"/>
      <c r="AIR98" s="188"/>
      <c r="AIS98" s="188"/>
      <c r="AIT98" s="188"/>
      <c r="AIU98" s="188"/>
      <c r="AIV98" s="188"/>
      <c r="AIW98" s="188"/>
      <c r="AIX98" s="188"/>
      <c r="AIY98" s="188"/>
      <c r="AIZ98" s="188"/>
      <c r="AJA98" s="188"/>
      <c r="AJB98" s="188"/>
      <c r="AJC98" s="188"/>
      <c r="AJD98" s="188"/>
      <c r="AJE98" s="188"/>
      <c r="AJF98" s="188"/>
      <c r="AJG98" s="188"/>
      <c r="AJH98" s="188"/>
      <c r="AJI98" s="188"/>
      <c r="AJJ98" s="188"/>
      <c r="AJK98" s="188"/>
      <c r="AJL98" s="188"/>
      <c r="AJM98" s="188"/>
      <c r="AJN98" s="188"/>
      <c r="AJO98" s="188"/>
      <c r="AJP98" s="188"/>
      <c r="AJQ98" s="188"/>
      <c r="AJR98" s="188"/>
      <c r="AJS98" s="188"/>
      <c r="AJT98" s="188"/>
      <c r="AJU98" s="188"/>
      <c r="AJV98" s="188"/>
      <c r="AJW98" s="188"/>
      <c r="AJX98" s="188"/>
      <c r="AJY98" s="188"/>
      <c r="AJZ98" s="188"/>
      <c r="AKA98" s="188"/>
      <c r="AKB98" s="188"/>
      <c r="AKC98" s="188"/>
      <c r="AKD98" s="188"/>
      <c r="AKE98" s="188"/>
      <c r="AKF98" s="188"/>
      <c r="AKG98" s="188"/>
      <c r="AKH98" s="188"/>
      <c r="AKI98" s="188"/>
      <c r="AKJ98" s="188"/>
      <c r="AKK98" s="188"/>
      <c r="AKL98" s="188"/>
      <c r="AKM98" s="188"/>
      <c r="AKN98" s="188"/>
      <c r="AKO98" s="188"/>
      <c r="AKP98" s="188"/>
      <c r="AKQ98" s="188"/>
      <c r="AKR98" s="188"/>
      <c r="AKS98" s="188"/>
      <c r="AKT98" s="188"/>
      <c r="AKU98" s="188"/>
      <c r="AKV98" s="188"/>
      <c r="AKW98" s="188"/>
      <c r="AKX98" s="188"/>
      <c r="AKY98" s="188"/>
      <c r="AKZ98" s="188"/>
      <c r="ALA98" s="188"/>
      <c r="ALB98" s="188"/>
      <c r="ALC98" s="188"/>
      <c r="ALD98" s="188"/>
      <c r="ALE98" s="188"/>
      <c r="ALF98" s="188"/>
      <c r="ALG98" s="188"/>
      <c r="ALH98" s="188"/>
      <c r="ALI98" s="188"/>
      <c r="ALJ98" s="188"/>
      <c r="ALK98" s="188"/>
      <c r="ALL98" s="188"/>
      <c r="ALM98" s="188"/>
      <c r="ALN98" s="188"/>
      <c r="ALO98" s="188"/>
      <c r="ALP98" s="188"/>
      <c r="ALQ98" s="188"/>
      <c r="ALR98" s="188"/>
      <c r="ALS98" s="188"/>
      <c r="ALT98" s="188"/>
      <c r="ALU98" s="188"/>
      <c r="ALV98" s="188"/>
      <c r="ALW98" s="188"/>
      <c r="ALX98" s="188"/>
      <c r="ALY98" s="188"/>
      <c r="ALZ98" s="188"/>
      <c r="AMA98" s="188"/>
      <c r="AMB98" s="188"/>
      <c r="AMC98" s="188"/>
      <c r="AMD98" s="188"/>
      <c r="AME98" s="188"/>
      <c r="AMF98" s="188"/>
      <c r="AMG98" s="188"/>
      <c r="AMH98" s="188"/>
      <c r="AMI98" s="188"/>
      <c r="AMJ98" s="188"/>
    </row>
    <row r="99" spans="1:1024" ht="15" x14ac:dyDescent="0.25">
      <c r="A99" s="179"/>
      <c r="B99" s="179"/>
      <c r="C99" s="179"/>
      <c r="D99" s="179"/>
      <c r="E99" s="179"/>
      <c r="F99" s="179"/>
      <c r="G99" s="179"/>
      <c r="H99" s="179"/>
      <c r="I99" s="179"/>
      <c r="J99" s="181"/>
      <c r="K99" s="179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88"/>
      <c r="DX99" s="188"/>
      <c r="DY99" s="188"/>
      <c r="DZ99" s="188"/>
      <c r="EA99" s="188"/>
      <c r="EB99" s="188"/>
      <c r="EC99" s="188"/>
      <c r="ED99" s="188"/>
      <c r="EE99" s="188"/>
      <c r="EF99" s="188"/>
      <c r="EG99" s="188"/>
      <c r="EH99" s="188"/>
      <c r="EI99" s="188"/>
      <c r="EJ99" s="188"/>
      <c r="EK99" s="188"/>
      <c r="EL99" s="188"/>
      <c r="EM99" s="188"/>
      <c r="EN99" s="188"/>
      <c r="EO99" s="188"/>
      <c r="EP99" s="188"/>
      <c r="EQ99" s="188"/>
      <c r="ER99" s="188"/>
      <c r="ES99" s="188"/>
      <c r="ET99" s="188"/>
      <c r="EU99" s="188"/>
      <c r="EV99" s="188"/>
      <c r="EW99" s="188"/>
      <c r="EX99" s="188"/>
      <c r="EY99" s="188"/>
      <c r="EZ99" s="188"/>
      <c r="FA99" s="188"/>
      <c r="FB99" s="188"/>
      <c r="FC99" s="188"/>
      <c r="FD99" s="188"/>
      <c r="FE99" s="188"/>
      <c r="FF99" s="188"/>
      <c r="FG99" s="188"/>
      <c r="FH99" s="188"/>
      <c r="FI99" s="188"/>
      <c r="FJ99" s="188"/>
      <c r="FK99" s="188"/>
      <c r="FL99" s="188"/>
      <c r="FM99" s="188"/>
      <c r="FN99" s="188"/>
      <c r="FO99" s="188"/>
      <c r="FP99" s="188"/>
      <c r="FQ99" s="188"/>
      <c r="FR99" s="188"/>
      <c r="FS99" s="188"/>
      <c r="FT99" s="188"/>
      <c r="FU99" s="188"/>
      <c r="FV99" s="188"/>
      <c r="FW99" s="188"/>
      <c r="FX99" s="188"/>
      <c r="FY99" s="188"/>
      <c r="FZ99" s="188"/>
      <c r="GA99" s="188"/>
      <c r="GB99" s="188"/>
      <c r="GC99" s="188"/>
      <c r="GD99" s="188"/>
      <c r="GE99" s="188"/>
      <c r="GF99" s="188"/>
      <c r="GG99" s="188"/>
      <c r="GH99" s="188"/>
      <c r="GI99" s="188"/>
      <c r="GJ99" s="188"/>
      <c r="GK99" s="188"/>
      <c r="GL99" s="188"/>
      <c r="GM99" s="188"/>
      <c r="GN99" s="188"/>
      <c r="GO99" s="188"/>
      <c r="GP99" s="188"/>
      <c r="GQ99" s="188"/>
      <c r="GR99" s="188"/>
      <c r="GS99" s="188"/>
      <c r="GT99" s="188"/>
      <c r="GU99" s="188"/>
      <c r="GV99" s="188"/>
      <c r="GW99" s="188"/>
      <c r="GX99" s="188"/>
      <c r="GY99" s="188"/>
      <c r="GZ99" s="188"/>
      <c r="HA99" s="188"/>
      <c r="HB99" s="188"/>
      <c r="HC99" s="188"/>
      <c r="HD99" s="188"/>
      <c r="HE99" s="188"/>
      <c r="HF99" s="188"/>
      <c r="HG99" s="188"/>
      <c r="HH99" s="188"/>
      <c r="HI99" s="188"/>
      <c r="HJ99" s="188"/>
      <c r="HK99" s="188"/>
      <c r="HL99" s="188"/>
      <c r="HM99" s="188"/>
      <c r="HN99" s="188"/>
      <c r="HO99" s="188"/>
      <c r="HP99" s="188"/>
      <c r="HQ99" s="188"/>
      <c r="HR99" s="188"/>
      <c r="HS99" s="188"/>
      <c r="HT99" s="188"/>
      <c r="HU99" s="188"/>
      <c r="HV99" s="188"/>
      <c r="HW99" s="188"/>
      <c r="HX99" s="188"/>
      <c r="HY99" s="188"/>
      <c r="HZ99" s="188"/>
      <c r="IA99" s="188"/>
      <c r="IB99" s="188"/>
      <c r="IC99" s="188"/>
      <c r="ID99" s="188"/>
      <c r="IE99" s="188"/>
      <c r="IF99" s="188"/>
      <c r="IG99" s="188"/>
      <c r="IH99" s="188"/>
      <c r="II99" s="188"/>
      <c r="IJ99" s="188"/>
      <c r="IK99" s="188"/>
      <c r="IL99" s="188"/>
      <c r="IM99" s="188"/>
      <c r="IN99" s="188"/>
      <c r="IO99" s="188"/>
      <c r="IP99" s="188"/>
      <c r="IQ99" s="188"/>
      <c r="IR99" s="188"/>
      <c r="IS99" s="188"/>
      <c r="IT99" s="188"/>
      <c r="IU99" s="188"/>
      <c r="IV99" s="188"/>
      <c r="IW99" s="188"/>
      <c r="IX99" s="188"/>
      <c r="IY99" s="188"/>
      <c r="IZ99" s="188"/>
      <c r="JA99" s="188"/>
      <c r="JB99" s="188"/>
      <c r="JC99" s="188"/>
      <c r="JD99" s="188"/>
      <c r="JE99" s="188"/>
      <c r="JF99" s="188"/>
      <c r="JG99" s="188"/>
      <c r="JH99" s="188"/>
      <c r="JI99" s="188"/>
      <c r="JJ99" s="188"/>
      <c r="JK99" s="188"/>
      <c r="JL99" s="188"/>
      <c r="JM99" s="188"/>
      <c r="JN99" s="188"/>
      <c r="JO99" s="188"/>
      <c r="JP99" s="188"/>
      <c r="JQ99" s="188"/>
      <c r="JR99" s="188"/>
      <c r="JS99" s="188"/>
      <c r="JT99" s="188"/>
      <c r="JU99" s="188"/>
      <c r="JV99" s="188"/>
      <c r="JW99" s="188"/>
      <c r="JX99" s="188"/>
      <c r="JY99" s="188"/>
      <c r="JZ99" s="188"/>
      <c r="KA99" s="188"/>
      <c r="KB99" s="188"/>
      <c r="KC99" s="188"/>
      <c r="KD99" s="188"/>
      <c r="KE99" s="188"/>
      <c r="KF99" s="188"/>
      <c r="KG99" s="188"/>
      <c r="KH99" s="188"/>
      <c r="KI99" s="188"/>
      <c r="KJ99" s="188"/>
      <c r="KK99" s="188"/>
      <c r="KL99" s="188"/>
      <c r="KM99" s="188"/>
      <c r="KN99" s="188"/>
      <c r="KO99" s="188"/>
      <c r="KP99" s="188"/>
      <c r="KQ99" s="188"/>
      <c r="KR99" s="188"/>
      <c r="KS99" s="188"/>
      <c r="KT99" s="188"/>
      <c r="KU99" s="188"/>
      <c r="KV99" s="188"/>
      <c r="KW99" s="188"/>
      <c r="KX99" s="188"/>
      <c r="KY99" s="188"/>
      <c r="KZ99" s="188"/>
      <c r="LA99" s="188"/>
      <c r="LB99" s="188"/>
      <c r="LC99" s="188"/>
      <c r="LD99" s="188"/>
      <c r="LE99" s="188"/>
      <c r="LF99" s="188"/>
      <c r="LG99" s="188"/>
      <c r="LH99" s="188"/>
      <c r="LI99" s="188"/>
      <c r="LJ99" s="188"/>
      <c r="LK99" s="188"/>
      <c r="LL99" s="188"/>
      <c r="LM99" s="188"/>
      <c r="LN99" s="188"/>
      <c r="LO99" s="188"/>
      <c r="LP99" s="188"/>
      <c r="LQ99" s="188"/>
      <c r="LR99" s="188"/>
      <c r="LS99" s="188"/>
      <c r="LT99" s="188"/>
      <c r="LU99" s="188"/>
      <c r="LV99" s="188"/>
      <c r="LW99" s="188"/>
      <c r="LX99" s="188"/>
      <c r="LY99" s="188"/>
      <c r="LZ99" s="188"/>
      <c r="MA99" s="188"/>
      <c r="MB99" s="188"/>
      <c r="MC99" s="188"/>
      <c r="MD99" s="188"/>
      <c r="ME99" s="188"/>
      <c r="MF99" s="188"/>
      <c r="MG99" s="188"/>
      <c r="MH99" s="188"/>
      <c r="MI99" s="188"/>
      <c r="MJ99" s="188"/>
      <c r="MK99" s="188"/>
      <c r="ML99" s="188"/>
      <c r="MM99" s="188"/>
      <c r="MN99" s="188"/>
      <c r="MO99" s="188"/>
      <c r="MP99" s="188"/>
      <c r="MQ99" s="188"/>
      <c r="MR99" s="188"/>
      <c r="MS99" s="188"/>
      <c r="MT99" s="188"/>
      <c r="MU99" s="188"/>
      <c r="MV99" s="188"/>
      <c r="MW99" s="188"/>
      <c r="MX99" s="188"/>
      <c r="MY99" s="188"/>
      <c r="MZ99" s="188"/>
      <c r="NA99" s="188"/>
      <c r="NB99" s="188"/>
      <c r="NC99" s="188"/>
      <c r="ND99" s="188"/>
      <c r="NE99" s="188"/>
      <c r="NF99" s="188"/>
      <c r="NG99" s="188"/>
      <c r="NH99" s="188"/>
      <c r="NI99" s="188"/>
      <c r="NJ99" s="188"/>
      <c r="NK99" s="188"/>
      <c r="NL99" s="188"/>
      <c r="NM99" s="188"/>
      <c r="NN99" s="188"/>
      <c r="NO99" s="188"/>
      <c r="NP99" s="188"/>
      <c r="NQ99" s="188"/>
      <c r="NR99" s="188"/>
      <c r="NS99" s="188"/>
      <c r="NT99" s="188"/>
      <c r="NU99" s="188"/>
      <c r="NV99" s="188"/>
      <c r="NW99" s="188"/>
      <c r="NX99" s="188"/>
      <c r="NY99" s="188"/>
      <c r="NZ99" s="188"/>
      <c r="OA99" s="188"/>
      <c r="OB99" s="188"/>
      <c r="OC99" s="188"/>
      <c r="OD99" s="188"/>
      <c r="OE99" s="188"/>
      <c r="OF99" s="188"/>
      <c r="OG99" s="188"/>
      <c r="OH99" s="188"/>
      <c r="OI99" s="188"/>
      <c r="OJ99" s="188"/>
      <c r="OK99" s="188"/>
      <c r="OL99" s="188"/>
      <c r="OM99" s="188"/>
      <c r="ON99" s="188"/>
      <c r="OO99" s="188"/>
      <c r="OP99" s="188"/>
      <c r="OQ99" s="188"/>
      <c r="OR99" s="188"/>
      <c r="OS99" s="188"/>
      <c r="OT99" s="188"/>
      <c r="OU99" s="188"/>
      <c r="OV99" s="188"/>
      <c r="OW99" s="188"/>
      <c r="OX99" s="188"/>
      <c r="OY99" s="188"/>
      <c r="OZ99" s="188"/>
      <c r="PA99" s="188"/>
      <c r="PB99" s="188"/>
      <c r="PC99" s="188"/>
      <c r="PD99" s="188"/>
      <c r="PE99" s="188"/>
      <c r="PF99" s="188"/>
      <c r="PG99" s="188"/>
      <c r="PH99" s="188"/>
      <c r="PI99" s="188"/>
      <c r="PJ99" s="188"/>
      <c r="PK99" s="188"/>
      <c r="PL99" s="188"/>
      <c r="PM99" s="188"/>
      <c r="PN99" s="188"/>
      <c r="PO99" s="188"/>
      <c r="PP99" s="188"/>
      <c r="PQ99" s="188"/>
      <c r="PR99" s="188"/>
      <c r="PS99" s="188"/>
      <c r="PT99" s="188"/>
      <c r="PU99" s="188"/>
      <c r="PV99" s="188"/>
      <c r="PW99" s="188"/>
      <c r="PX99" s="188"/>
      <c r="PY99" s="188"/>
      <c r="PZ99" s="188"/>
      <c r="QA99" s="188"/>
      <c r="QB99" s="188"/>
      <c r="QC99" s="188"/>
      <c r="QD99" s="188"/>
      <c r="QE99" s="188"/>
      <c r="QF99" s="188"/>
      <c r="QG99" s="188"/>
      <c r="QH99" s="188"/>
      <c r="QI99" s="188"/>
      <c r="QJ99" s="188"/>
      <c r="QK99" s="188"/>
      <c r="QL99" s="188"/>
      <c r="QM99" s="188"/>
      <c r="QN99" s="188"/>
      <c r="QO99" s="188"/>
      <c r="QP99" s="188"/>
      <c r="QQ99" s="188"/>
      <c r="QR99" s="188"/>
      <c r="QS99" s="188"/>
      <c r="QT99" s="188"/>
      <c r="QU99" s="188"/>
      <c r="QV99" s="188"/>
      <c r="QW99" s="188"/>
      <c r="QX99" s="188"/>
      <c r="QY99" s="188"/>
      <c r="QZ99" s="188"/>
      <c r="RA99" s="188"/>
      <c r="RB99" s="188"/>
      <c r="RC99" s="188"/>
      <c r="RD99" s="188"/>
      <c r="RE99" s="188"/>
      <c r="RF99" s="188"/>
      <c r="RG99" s="188"/>
      <c r="RH99" s="188"/>
      <c r="RI99" s="188"/>
      <c r="RJ99" s="188"/>
      <c r="RK99" s="188"/>
      <c r="RL99" s="188"/>
      <c r="RM99" s="188"/>
      <c r="RN99" s="188"/>
      <c r="RO99" s="188"/>
      <c r="RP99" s="188"/>
      <c r="RQ99" s="188"/>
      <c r="RR99" s="188"/>
      <c r="RS99" s="188"/>
      <c r="RT99" s="188"/>
      <c r="RU99" s="188"/>
      <c r="RV99" s="188"/>
      <c r="RW99" s="188"/>
      <c r="RX99" s="188"/>
      <c r="RY99" s="188"/>
      <c r="RZ99" s="188"/>
      <c r="SA99" s="188"/>
      <c r="SB99" s="188"/>
      <c r="SC99" s="188"/>
      <c r="SD99" s="188"/>
      <c r="SE99" s="188"/>
      <c r="SF99" s="188"/>
      <c r="SG99" s="188"/>
      <c r="SH99" s="188"/>
      <c r="SI99" s="188"/>
      <c r="SJ99" s="188"/>
      <c r="SK99" s="188"/>
      <c r="SL99" s="188"/>
      <c r="SM99" s="188"/>
      <c r="SN99" s="188"/>
      <c r="SO99" s="188"/>
      <c r="SP99" s="188"/>
      <c r="SQ99" s="188"/>
      <c r="SR99" s="188"/>
      <c r="SS99" s="188"/>
      <c r="ST99" s="188"/>
      <c r="SU99" s="188"/>
      <c r="SV99" s="188"/>
      <c r="SW99" s="188"/>
      <c r="SX99" s="188"/>
      <c r="SY99" s="188"/>
      <c r="SZ99" s="188"/>
      <c r="TA99" s="188"/>
      <c r="TB99" s="188"/>
      <c r="TC99" s="188"/>
      <c r="TD99" s="188"/>
      <c r="TE99" s="188"/>
      <c r="TF99" s="188"/>
      <c r="TG99" s="188"/>
      <c r="TH99" s="188"/>
      <c r="TI99" s="188"/>
      <c r="TJ99" s="188"/>
      <c r="TK99" s="188"/>
      <c r="TL99" s="188"/>
      <c r="TM99" s="188"/>
      <c r="TN99" s="188"/>
      <c r="TO99" s="188"/>
      <c r="TP99" s="188"/>
      <c r="TQ99" s="188"/>
      <c r="TR99" s="188"/>
      <c r="TS99" s="188"/>
      <c r="TT99" s="188"/>
      <c r="TU99" s="188"/>
      <c r="TV99" s="188"/>
      <c r="TW99" s="188"/>
      <c r="TX99" s="188"/>
      <c r="TY99" s="188"/>
      <c r="TZ99" s="188"/>
      <c r="UA99" s="188"/>
      <c r="UB99" s="188"/>
      <c r="UC99" s="188"/>
      <c r="UD99" s="188"/>
      <c r="UE99" s="188"/>
      <c r="UF99" s="188"/>
      <c r="UG99" s="188"/>
      <c r="UH99" s="188"/>
      <c r="UI99" s="188"/>
      <c r="UJ99" s="188"/>
      <c r="UK99" s="188"/>
      <c r="UL99" s="188"/>
      <c r="UM99" s="188"/>
      <c r="UN99" s="188"/>
      <c r="UO99" s="188"/>
      <c r="UP99" s="188"/>
      <c r="UQ99" s="188"/>
      <c r="UR99" s="188"/>
      <c r="US99" s="188"/>
      <c r="UT99" s="188"/>
      <c r="UU99" s="188"/>
      <c r="UV99" s="188"/>
      <c r="UW99" s="188"/>
      <c r="UX99" s="188"/>
      <c r="UY99" s="188"/>
      <c r="UZ99" s="188"/>
      <c r="VA99" s="188"/>
      <c r="VB99" s="188"/>
      <c r="VC99" s="188"/>
      <c r="VD99" s="188"/>
      <c r="VE99" s="188"/>
      <c r="VF99" s="188"/>
      <c r="VG99" s="188"/>
      <c r="VH99" s="188"/>
      <c r="VI99" s="188"/>
      <c r="VJ99" s="188"/>
      <c r="VK99" s="188"/>
      <c r="VL99" s="188"/>
      <c r="VM99" s="188"/>
      <c r="VN99" s="188"/>
      <c r="VO99" s="188"/>
      <c r="VP99" s="188"/>
      <c r="VQ99" s="188"/>
      <c r="VR99" s="188"/>
      <c r="VS99" s="188"/>
      <c r="VT99" s="188"/>
      <c r="VU99" s="188"/>
      <c r="VV99" s="188"/>
      <c r="VW99" s="188"/>
      <c r="VX99" s="188"/>
      <c r="VY99" s="188"/>
      <c r="VZ99" s="188"/>
      <c r="WA99" s="188"/>
      <c r="WB99" s="188"/>
      <c r="WC99" s="188"/>
      <c r="WD99" s="188"/>
      <c r="WE99" s="188"/>
      <c r="WF99" s="188"/>
      <c r="WG99" s="188"/>
      <c r="WH99" s="188"/>
      <c r="WI99" s="188"/>
      <c r="WJ99" s="188"/>
      <c r="WK99" s="188"/>
      <c r="WL99" s="188"/>
      <c r="WM99" s="188"/>
      <c r="WN99" s="188"/>
      <c r="WO99" s="188"/>
      <c r="WP99" s="188"/>
      <c r="WQ99" s="188"/>
      <c r="WR99" s="188"/>
      <c r="WS99" s="188"/>
      <c r="WT99" s="188"/>
      <c r="WU99" s="188"/>
      <c r="WV99" s="188"/>
      <c r="WW99" s="188"/>
      <c r="WX99" s="188"/>
      <c r="WY99" s="188"/>
      <c r="WZ99" s="188"/>
      <c r="XA99" s="188"/>
      <c r="XB99" s="188"/>
      <c r="XC99" s="188"/>
      <c r="XD99" s="188"/>
      <c r="XE99" s="188"/>
      <c r="XF99" s="188"/>
      <c r="XG99" s="188"/>
      <c r="XH99" s="188"/>
      <c r="XI99" s="188"/>
      <c r="XJ99" s="188"/>
      <c r="XK99" s="188"/>
      <c r="XL99" s="188"/>
      <c r="XM99" s="188"/>
      <c r="XN99" s="188"/>
      <c r="XO99" s="188"/>
      <c r="XP99" s="188"/>
      <c r="XQ99" s="188"/>
      <c r="XR99" s="188"/>
      <c r="XS99" s="188"/>
      <c r="XT99" s="188"/>
      <c r="XU99" s="188"/>
      <c r="XV99" s="188"/>
      <c r="XW99" s="188"/>
      <c r="XX99" s="188"/>
      <c r="XY99" s="188"/>
      <c r="XZ99" s="188"/>
      <c r="YA99" s="188"/>
      <c r="YB99" s="188"/>
      <c r="YC99" s="188"/>
      <c r="YD99" s="188"/>
      <c r="YE99" s="188"/>
      <c r="YF99" s="188"/>
      <c r="YG99" s="188"/>
      <c r="YH99" s="188"/>
      <c r="YI99" s="188"/>
      <c r="YJ99" s="188"/>
      <c r="YK99" s="188"/>
      <c r="YL99" s="188"/>
      <c r="YM99" s="188"/>
      <c r="YN99" s="188"/>
      <c r="YO99" s="188"/>
      <c r="YP99" s="188"/>
      <c r="YQ99" s="188"/>
      <c r="YR99" s="188"/>
      <c r="YS99" s="188"/>
      <c r="YT99" s="188"/>
      <c r="YU99" s="188"/>
      <c r="YV99" s="188"/>
      <c r="YW99" s="188"/>
      <c r="YX99" s="188"/>
      <c r="YY99" s="188"/>
      <c r="YZ99" s="188"/>
      <c r="ZA99" s="188"/>
      <c r="ZB99" s="188"/>
      <c r="ZC99" s="188"/>
      <c r="ZD99" s="188"/>
      <c r="ZE99" s="188"/>
      <c r="ZF99" s="188"/>
      <c r="ZG99" s="188"/>
      <c r="ZH99" s="188"/>
      <c r="ZI99" s="188"/>
      <c r="ZJ99" s="188"/>
      <c r="ZK99" s="188"/>
      <c r="ZL99" s="188"/>
      <c r="ZM99" s="188"/>
      <c r="ZN99" s="188"/>
      <c r="ZO99" s="188"/>
      <c r="ZP99" s="188"/>
      <c r="ZQ99" s="188"/>
      <c r="ZR99" s="188"/>
      <c r="ZS99" s="188"/>
      <c r="ZT99" s="188"/>
      <c r="ZU99" s="188"/>
      <c r="ZV99" s="188"/>
      <c r="ZW99" s="188"/>
      <c r="ZX99" s="188"/>
      <c r="ZY99" s="188"/>
      <c r="ZZ99" s="188"/>
      <c r="AAA99" s="188"/>
      <c r="AAB99" s="188"/>
      <c r="AAC99" s="188"/>
      <c r="AAD99" s="188"/>
      <c r="AAE99" s="188"/>
      <c r="AAF99" s="188"/>
      <c r="AAG99" s="188"/>
      <c r="AAH99" s="188"/>
      <c r="AAI99" s="188"/>
      <c r="AAJ99" s="188"/>
      <c r="AAK99" s="188"/>
      <c r="AAL99" s="188"/>
      <c r="AAM99" s="188"/>
      <c r="AAN99" s="188"/>
      <c r="AAO99" s="188"/>
      <c r="AAP99" s="188"/>
      <c r="AAQ99" s="188"/>
      <c r="AAR99" s="188"/>
      <c r="AAS99" s="188"/>
      <c r="AAT99" s="188"/>
      <c r="AAU99" s="188"/>
      <c r="AAV99" s="188"/>
      <c r="AAW99" s="188"/>
      <c r="AAX99" s="188"/>
      <c r="AAY99" s="188"/>
      <c r="AAZ99" s="188"/>
      <c r="ABA99" s="188"/>
      <c r="ABB99" s="188"/>
      <c r="ABC99" s="188"/>
      <c r="ABD99" s="188"/>
      <c r="ABE99" s="188"/>
      <c r="ABF99" s="188"/>
      <c r="ABG99" s="188"/>
      <c r="ABH99" s="188"/>
      <c r="ABI99" s="188"/>
      <c r="ABJ99" s="188"/>
      <c r="ABK99" s="188"/>
      <c r="ABL99" s="188"/>
      <c r="ABM99" s="188"/>
      <c r="ABN99" s="188"/>
      <c r="ABO99" s="188"/>
      <c r="ABP99" s="188"/>
      <c r="ABQ99" s="188"/>
      <c r="ABR99" s="188"/>
      <c r="ABS99" s="188"/>
      <c r="ABT99" s="188"/>
      <c r="ABU99" s="188"/>
      <c r="ABV99" s="188"/>
      <c r="ABW99" s="188"/>
      <c r="ABX99" s="188"/>
      <c r="ABY99" s="188"/>
      <c r="ABZ99" s="188"/>
      <c r="ACA99" s="188"/>
      <c r="ACB99" s="188"/>
      <c r="ACC99" s="188"/>
      <c r="ACD99" s="188"/>
      <c r="ACE99" s="188"/>
      <c r="ACF99" s="188"/>
      <c r="ACG99" s="188"/>
      <c r="ACH99" s="188"/>
      <c r="ACI99" s="188"/>
      <c r="ACJ99" s="188"/>
      <c r="ACK99" s="188"/>
      <c r="ACL99" s="188"/>
      <c r="ACM99" s="188"/>
      <c r="ACN99" s="188"/>
      <c r="ACO99" s="188"/>
      <c r="ACP99" s="188"/>
      <c r="ACQ99" s="188"/>
      <c r="ACR99" s="188"/>
      <c r="ACS99" s="188"/>
      <c r="ACT99" s="188"/>
      <c r="ACU99" s="188"/>
      <c r="ACV99" s="188"/>
      <c r="ACW99" s="188"/>
      <c r="ACX99" s="188"/>
      <c r="ACY99" s="188"/>
      <c r="ACZ99" s="188"/>
      <c r="ADA99" s="188"/>
      <c r="ADB99" s="188"/>
      <c r="ADC99" s="188"/>
      <c r="ADD99" s="188"/>
      <c r="ADE99" s="188"/>
      <c r="ADF99" s="188"/>
      <c r="ADG99" s="188"/>
      <c r="ADH99" s="188"/>
      <c r="ADI99" s="188"/>
      <c r="ADJ99" s="188"/>
      <c r="ADK99" s="188"/>
      <c r="ADL99" s="188"/>
      <c r="ADM99" s="188"/>
      <c r="ADN99" s="188"/>
      <c r="ADO99" s="188"/>
      <c r="ADP99" s="188"/>
      <c r="ADQ99" s="188"/>
      <c r="ADR99" s="188"/>
      <c r="ADS99" s="188"/>
      <c r="ADT99" s="188"/>
      <c r="ADU99" s="188"/>
      <c r="ADV99" s="188"/>
      <c r="ADW99" s="188"/>
      <c r="ADX99" s="188"/>
      <c r="ADY99" s="188"/>
      <c r="ADZ99" s="188"/>
      <c r="AEA99" s="188"/>
      <c r="AEB99" s="188"/>
      <c r="AEC99" s="188"/>
      <c r="AED99" s="188"/>
      <c r="AEE99" s="188"/>
      <c r="AEF99" s="188"/>
      <c r="AEG99" s="188"/>
      <c r="AEH99" s="188"/>
      <c r="AEI99" s="188"/>
      <c r="AEJ99" s="188"/>
      <c r="AEK99" s="188"/>
      <c r="AEL99" s="188"/>
      <c r="AEM99" s="188"/>
      <c r="AEN99" s="188"/>
      <c r="AEO99" s="188"/>
      <c r="AEP99" s="188"/>
      <c r="AEQ99" s="188"/>
      <c r="AER99" s="188"/>
      <c r="AES99" s="188"/>
      <c r="AET99" s="188"/>
      <c r="AEU99" s="188"/>
      <c r="AEV99" s="188"/>
      <c r="AEW99" s="188"/>
      <c r="AEX99" s="188"/>
      <c r="AEY99" s="188"/>
      <c r="AEZ99" s="188"/>
      <c r="AFA99" s="188"/>
      <c r="AFB99" s="188"/>
      <c r="AFC99" s="188"/>
      <c r="AFD99" s="188"/>
      <c r="AFE99" s="188"/>
      <c r="AFF99" s="188"/>
      <c r="AFG99" s="188"/>
      <c r="AFH99" s="188"/>
      <c r="AFI99" s="188"/>
      <c r="AFJ99" s="188"/>
      <c r="AFK99" s="188"/>
      <c r="AFL99" s="188"/>
      <c r="AFM99" s="188"/>
      <c r="AFN99" s="188"/>
      <c r="AFO99" s="188"/>
      <c r="AFP99" s="188"/>
      <c r="AFQ99" s="188"/>
      <c r="AFR99" s="188"/>
      <c r="AFS99" s="188"/>
      <c r="AFT99" s="188"/>
      <c r="AFU99" s="188"/>
      <c r="AFV99" s="188"/>
      <c r="AFW99" s="188"/>
      <c r="AFX99" s="188"/>
      <c r="AFY99" s="188"/>
      <c r="AFZ99" s="188"/>
      <c r="AGA99" s="188"/>
      <c r="AGB99" s="188"/>
      <c r="AGC99" s="188"/>
      <c r="AGD99" s="188"/>
      <c r="AGE99" s="188"/>
      <c r="AGF99" s="188"/>
      <c r="AGG99" s="188"/>
      <c r="AGH99" s="188"/>
      <c r="AGI99" s="188"/>
      <c r="AGJ99" s="188"/>
      <c r="AGK99" s="188"/>
      <c r="AGL99" s="188"/>
      <c r="AGM99" s="188"/>
      <c r="AGN99" s="188"/>
      <c r="AGO99" s="188"/>
      <c r="AGP99" s="188"/>
      <c r="AGQ99" s="188"/>
      <c r="AGR99" s="188"/>
      <c r="AGS99" s="188"/>
      <c r="AGT99" s="188"/>
      <c r="AGU99" s="188"/>
      <c r="AGV99" s="188"/>
      <c r="AGW99" s="188"/>
      <c r="AGX99" s="188"/>
      <c r="AGY99" s="188"/>
      <c r="AGZ99" s="188"/>
      <c r="AHA99" s="188"/>
      <c r="AHB99" s="188"/>
      <c r="AHC99" s="188"/>
      <c r="AHD99" s="188"/>
      <c r="AHE99" s="188"/>
      <c r="AHF99" s="188"/>
      <c r="AHG99" s="188"/>
      <c r="AHH99" s="188"/>
      <c r="AHI99" s="188"/>
      <c r="AHJ99" s="188"/>
      <c r="AHK99" s="188"/>
      <c r="AHL99" s="188"/>
      <c r="AHM99" s="188"/>
      <c r="AHN99" s="188"/>
      <c r="AHO99" s="188"/>
      <c r="AHP99" s="188"/>
      <c r="AHQ99" s="188"/>
      <c r="AHR99" s="188"/>
      <c r="AHS99" s="188"/>
      <c r="AHT99" s="188"/>
      <c r="AHU99" s="188"/>
      <c r="AHV99" s="188"/>
      <c r="AHW99" s="188"/>
      <c r="AHX99" s="188"/>
      <c r="AHY99" s="188"/>
      <c r="AHZ99" s="188"/>
      <c r="AIA99" s="188"/>
      <c r="AIB99" s="188"/>
      <c r="AIC99" s="188"/>
      <c r="AID99" s="188"/>
      <c r="AIE99" s="188"/>
      <c r="AIF99" s="188"/>
      <c r="AIG99" s="188"/>
      <c r="AIH99" s="188"/>
      <c r="AII99" s="188"/>
      <c r="AIJ99" s="188"/>
      <c r="AIK99" s="188"/>
      <c r="AIL99" s="188"/>
      <c r="AIM99" s="188"/>
      <c r="AIN99" s="188"/>
      <c r="AIO99" s="188"/>
      <c r="AIP99" s="188"/>
      <c r="AIQ99" s="188"/>
      <c r="AIR99" s="188"/>
      <c r="AIS99" s="188"/>
      <c r="AIT99" s="188"/>
      <c r="AIU99" s="188"/>
      <c r="AIV99" s="188"/>
      <c r="AIW99" s="188"/>
      <c r="AIX99" s="188"/>
      <c r="AIY99" s="188"/>
      <c r="AIZ99" s="188"/>
      <c r="AJA99" s="188"/>
      <c r="AJB99" s="188"/>
      <c r="AJC99" s="188"/>
      <c r="AJD99" s="188"/>
      <c r="AJE99" s="188"/>
      <c r="AJF99" s="188"/>
      <c r="AJG99" s="188"/>
      <c r="AJH99" s="188"/>
      <c r="AJI99" s="188"/>
      <c r="AJJ99" s="188"/>
      <c r="AJK99" s="188"/>
      <c r="AJL99" s="188"/>
      <c r="AJM99" s="188"/>
      <c r="AJN99" s="188"/>
      <c r="AJO99" s="188"/>
      <c r="AJP99" s="188"/>
      <c r="AJQ99" s="188"/>
      <c r="AJR99" s="188"/>
      <c r="AJS99" s="188"/>
      <c r="AJT99" s="188"/>
      <c r="AJU99" s="188"/>
      <c r="AJV99" s="188"/>
      <c r="AJW99" s="188"/>
      <c r="AJX99" s="188"/>
      <c r="AJY99" s="188"/>
      <c r="AJZ99" s="188"/>
      <c r="AKA99" s="188"/>
      <c r="AKB99" s="188"/>
      <c r="AKC99" s="188"/>
      <c r="AKD99" s="188"/>
      <c r="AKE99" s="188"/>
      <c r="AKF99" s="188"/>
      <c r="AKG99" s="188"/>
      <c r="AKH99" s="188"/>
      <c r="AKI99" s="188"/>
      <c r="AKJ99" s="188"/>
      <c r="AKK99" s="188"/>
      <c r="AKL99" s="188"/>
      <c r="AKM99" s="188"/>
      <c r="AKN99" s="188"/>
      <c r="AKO99" s="188"/>
      <c r="AKP99" s="188"/>
      <c r="AKQ99" s="188"/>
      <c r="AKR99" s="188"/>
      <c r="AKS99" s="188"/>
      <c r="AKT99" s="188"/>
      <c r="AKU99" s="188"/>
      <c r="AKV99" s="188"/>
      <c r="AKW99" s="188"/>
      <c r="AKX99" s="188"/>
      <c r="AKY99" s="188"/>
      <c r="AKZ99" s="188"/>
      <c r="ALA99" s="188"/>
      <c r="ALB99" s="188"/>
      <c r="ALC99" s="188"/>
      <c r="ALD99" s="188"/>
      <c r="ALE99" s="188"/>
      <c r="ALF99" s="188"/>
      <c r="ALG99" s="188"/>
      <c r="ALH99" s="188"/>
      <c r="ALI99" s="188"/>
      <c r="ALJ99" s="188"/>
      <c r="ALK99" s="188"/>
      <c r="ALL99" s="188"/>
      <c r="ALM99" s="188"/>
      <c r="ALN99" s="188"/>
      <c r="ALO99" s="188"/>
      <c r="ALP99" s="188"/>
      <c r="ALQ99" s="188"/>
      <c r="ALR99" s="188"/>
      <c r="ALS99" s="188"/>
      <c r="ALT99" s="188"/>
      <c r="ALU99" s="188"/>
      <c r="ALV99" s="188"/>
      <c r="ALW99" s="188"/>
      <c r="ALX99" s="188"/>
      <c r="ALY99" s="188"/>
      <c r="ALZ99" s="188"/>
      <c r="AMA99" s="188"/>
      <c r="AMB99" s="188"/>
      <c r="AMC99" s="188"/>
      <c r="AMD99" s="188"/>
      <c r="AME99" s="188"/>
      <c r="AMF99" s="188"/>
      <c r="AMG99" s="188"/>
      <c r="AMH99" s="188"/>
      <c r="AMI99" s="188"/>
      <c r="AMJ99" s="188"/>
    </row>
    <row r="100" spans="1:1024" customFormat="1" ht="15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</row>
    <row r="101" spans="1:1024" customFormat="1" ht="15" x14ac:dyDescent="0.25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</row>
    <row r="102" spans="1:1024" customFormat="1" ht="15" x14ac:dyDescent="0.25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</row>
    <row r="103" spans="1:1024" customFormat="1" ht="15" x14ac:dyDescent="0.25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</row>
    <row r="104" spans="1:1024" customFormat="1" ht="15" x14ac:dyDescent="0.25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</row>
    <row r="105" spans="1:1024" customFormat="1" ht="15" x14ac:dyDescent="0.25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</row>
    <row r="106" spans="1:1024" customFormat="1" ht="15" x14ac:dyDescent="0.25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</row>
    <row r="107" spans="1:1024" customFormat="1" ht="15" x14ac:dyDescent="0.25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</row>
    <row r="108" spans="1:1024" customFormat="1" ht="15" x14ac:dyDescent="0.25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</row>
    <row r="109" spans="1:1024" customFormat="1" ht="15" x14ac:dyDescent="0.25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</row>
    <row r="110" spans="1:1024" customFormat="1" ht="15" x14ac:dyDescent="0.25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</row>
    <row r="111" spans="1:1024" customFormat="1" ht="15" x14ac:dyDescent="0.25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</row>
    <row r="112" spans="1:1024" customFormat="1" ht="15" x14ac:dyDescent="0.25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</row>
    <row r="113" spans="1:1024" customFormat="1" ht="15" x14ac:dyDescent="0.25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</row>
    <row r="114" spans="1:1024" customFormat="1" ht="15" x14ac:dyDescent="0.25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</row>
    <row r="115" spans="1:1024" customFormat="1" ht="15" x14ac:dyDescent="0.25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  <c r="AMI115" s="8"/>
      <c r="AMJ115" s="8"/>
    </row>
    <row r="116" spans="1:1024" customFormat="1" ht="15" x14ac:dyDescent="0.25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</row>
    <row r="117" spans="1:1024" customFormat="1" ht="15" x14ac:dyDescent="0.25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</row>
    <row r="118" spans="1:1024" customFormat="1" ht="15" x14ac:dyDescent="0.25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</row>
    <row r="119" spans="1:1024" customFormat="1" ht="15" x14ac:dyDescent="0.25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</row>
    <row r="120" spans="1:1024" customFormat="1" ht="15" x14ac:dyDescent="0.25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</row>
    <row r="121" spans="1:1024" customFormat="1" ht="15" x14ac:dyDescent="0.25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</row>
    <row r="122" spans="1:1024" customFormat="1" ht="15" x14ac:dyDescent="0.25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  <c r="AMI122" s="8"/>
      <c r="AMJ122" s="8"/>
    </row>
    <row r="123" spans="1:1024" customFormat="1" ht="15" x14ac:dyDescent="0.25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</row>
    <row r="124" spans="1:1024" customFormat="1" ht="15" x14ac:dyDescent="0.25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</row>
    <row r="125" spans="1:1024" customFormat="1" ht="15" x14ac:dyDescent="0.25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</row>
    <row r="126" spans="1:1024" customFormat="1" ht="15" x14ac:dyDescent="0.25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</row>
    <row r="127" spans="1:1024" customFormat="1" ht="15" x14ac:dyDescent="0.25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</row>
    <row r="128" spans="1:1024" customFormat="1" ht="15" x14ac:dyDescent="0.25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</row>
    <row r="129" spans="1:1024" customFormat="1" ht="15" x14ac:dyDescent="0.25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</row>
    <row r="130" spans="1:1024" customFormat="1" ht="15" x14ac:dyDescent="0.25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</row>
    <row r="131" spans="1:1024" customFormat="1" ht="15" x14ac:dyDescent="0.25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</row>
    <row r="132" spans="1:1024" customFormat="1" ht="15" x14ac:dyDescent="0.25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</row>
    <row r="133" spans="1:1024" customFormat="1" ht="15" x14ac:dyDescent="0.25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</row>
    <row r="134" spans="1:1024" customFormat="1" ht="15" x14ac:dyDescent="0.25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</row>
    <row r="135" spans="1:1024" customFormat="1" ht="15" x14ac:dyDescent="0.25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</row>
    <row r="136" spans="1:1024" customFormat="1" ht="15" x14ac:dyDescent="0.25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</row>
    <row r="137" spans="1:1024" customFormat="1" ht="15" x14ac:dyDescent="0.25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</row>
    <row r="138" spans="1:1024" customFormat="1" ht="15" x14ac:dyDescent="0.25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  <c r="ALV138" s="8"/>
      <c r="ALW138" s="8"/>
      <c r="ALX138" s="8"/>
      <c r="ALY138" s="8"/>
      <c r="ALZ138" s="8"/>
      <c r="AMA138" s="8"/>
      <c r="AMB138" s="8"/>
      <c r="AMC138" s="8"/>
      <c r="AMD138" s="8"/>
      <c r="AME138" s="8"/>
      <c r="AMF138" s="8"/>
      <c r="AMG138" s="8"/>
      <c r="AMH138" s="8"/>
      <c r="AMI138" s="8"/>
      <c r="AMJ138" s="8"/>
    </row>
    <row r="139" spans="1:1024" customFormat="1" ht="15" x14ac:dyDescent="0.25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</row>
    <row r="140" spans="1:1024" customFormat="1" ht="15" x14ac:dyDescent="0.25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</row>
    <row r="141" spans="1:1024" customFormat="1" ht="15" x14ac:dyDescent="0.25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</row>
    <row r="142" spans="1:1024" customFormat="1" ht="15" x14ac:dyDescent="0.25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</row>
    <row r="143" spans="1:1024" customFormat="1" ht="15" x14ac:dyDescent="0.25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</row>
    <row r="144" spans="1:1024" customFormat="1" ht="15" x14ac:dyDescent="0.25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</row>
    <row r="145" spans="1:1024" customFormat="1" ht="15" x14ac:dyDescent="0.25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</row>
    <row r="146" spans="1:1024" customFormat="1" ht="15" x14ac:dyDescent="0.25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</row>
    <row r="147" spans="1:1024" customFormat="1" ht="15" x14ac:dyDescent="0.25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</row>
    <row r="148" spans="1:1024" customFormat="1" ht="15" x14ac:dyDescent="0.25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</row>
    <row r="149" spans="1:1024" customFormat="1" ht="15" x14ac:dyDescent="0.25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</row>
    <row r="150" spans="1:1024" customFormat="1" ht="15" x14ac:dyDescent="0.25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</row>
    <row r="151" spans="1:1024" customFormat="1" x14ac:dyDescent="0.2"/>
    <row r="152" spans="1:1024" customFormat="1" x14ac:dyDescent="0.2"/>
    <row r="153" spans="1:1024" customFormat="1" x14ac:dyDescent="0.2"/>
    <row r="154" spans="1:1024" customFormat="1" x14ac:dyDescent="0.2"/>
    <row r="155" spans="1:1024" customFormat="1" x14ac:dyDescent="0.2"/>
    <row r="156" spans="1:1024" customFormat="1" x14ac:dyDescent="0.2"/>
    <row r="157" spans="1:1024" customFormat="1" x14ac:dyDescent="0.2"/>
    <row r="158" spans="1:1024" customFormat="1" x14ac:dyDescent="0.2"/>
    <row r="159" spans="1:1024" customFormat="1" x14ac:dyDescent="0.2"/>
    <row r="160" spans="1:1024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  <row r="246" customFormat="1" x14ac:dyDescent="0.2"/>
    <row r="247" customFormat="1" x14ac:dyDescent="0.2"/>
    <row r="248" customFormat="1" x14ac:dyDescent="0.2"/>
    <row r="249" customFormat="1" x14ac:dyDescent="0.2"/>
    <row r="250" customFormat="1" x14ac:dyDescent="0.2"/>
    <row r="251" customFormat="1" x14ac:dyDescent="0.2"/>
    <row r="252" customFormat="1" x14ac:dyDescent="0.2"/>
    <row r="253" customFormat="1" x14ac:dyDescent="0.2"/>
    <row r="254" customFormat="1" x14ac:dyDescent="0.2"/>
    <row r="255" customFormat="1" x14ac:dyDescent="0.2"/>
    <row r="256" customFormat="1" x14ac:dyDescent="0.2"/>
    <row r="257" customFormat="1" x14ac:dyDescent="0.2"/>
    <row r="258" customFormat="1" x14ac:dyDescent="0.2"/>
    <row r="259" customFormat="1" x14ac:dyDescent="0.2"/>
    <row r="260" customFormat="1" x14ac:dyDescent="0.2"/>
    <row r="261" customFormat="1" x14ac:dyDescent="0.2"/>
    <row r="262" customFormat="1" x14ac:dyDescent="0.2"/>
    <row r="263" customFormat="1" x14ac:dyDescent="0.2"/>
    <row r="264" customFormat="1" x14ac:dyDescent="0.2"/>
    <row r="265" customFormat="1" x14ac:dyDescent="0.2"/>
    <row r="266" customFormat="1" x14ac:dyDescent="0.2"/>
    <row r="267" customFormat="1" x14ac:dyDescent="0.2"/>
    <row r="268" customFormat="1" x14ac:dyDescent="0.2"/>
    <row r="269" customFormat="1" x14ac:dyDescent="0.2"/>
    <row r="270" customFormat="1" x14ac:dyDescent="0.2"/>
    <row r="271" customFormat="1" x14ac:dyDescent="0.2"/>
    <row r="272" customFormat="1" x14ac:dyDescent="0.2"/>
    <row r="273" customFormat="1" x14ac:dyDescent="0.2"/>
    <row r="274" customFormat="1" x14ac:dyDescent="0.2"/>
    <row r="275" customFormat="1" x14ac:dyDescent="0.2"/>
    <row r="276" customFormat="1" x14ac:dyDescent="0.2"/>
    <row r="277" customFormat="1" x14ac:dyDescent="0.2"/>
    <row r="278" customFormat="1" x14ac:dyDescent="0.2"/>
    <row r="279" customFormat="1" x14ac:dyDescent="0.2"/>
    <row r="280" customFormat="1" x14ac:dyDescent="0.2"/>
    <row r="281" customFormat="1" x14ac:dyDescent="0.2"/>
    <row r="282" customFormat="1" x14ac:dyDescent="0.2"/>
    <row r="283" customFormat="1" x14ac:dyDescent="0.2"/>
    <row r="284" customFormat="1" x14ac:dyDescent="0.2"/>
    <row r="285" customFormat="1" x14ac:dyDescent="0.2"/>
    <row r="286" customFormat="1" x14ac:dyDescent="0.2"/>
    <row r="287" customFormat="1" x14ac:dyDescent="0.2"/>
    <row r="288" customFormat="1" x14ac:dyDescent="0.2"/>
    <row r="289" customFormat="1" x14ac:dyDescent="0.2"/>
    <row r="290" customFormat="1" x14ac:dyDescent="0.2"/>
    <row r="291" customFormat="1" x14ac:dyDescent="0.2"/>
    <row r="292" customFormat="1" x14ac:dyDescent="0.2"/>
    <row r="293" customFormat="1" x14ac:dyDescent="0.2"/>
    <row r="294" customFormat="1" x14ac:dyDescent="0.2"/>
    <row r="295" customFormat="1" x14ac:dyDescent="0.2"/>
    <row r="296" customFormat="1" x14ac:dyDescent="0.2"/>
    <row r="297" customFormat="1" x14ac:dyDescent="0.2"/>
    <row r="298" customFormat="1" x14ac:dyDescent="0.2"/>
    <row r="299" customFormat="1" x14ac:dyDescent="0.2"/>
    <row r="300" customFormat="1" x14ac:dyDescent="0.2"/>
    <row r="301" customFormat="1" x14ac:dyDescent="0.2"/>
    <row r="302" customFormat="1" x14ac:dyDescent="0.2"/>
    <row r="303" customFormat="1" x14ac:dyDescent="0.2"/>
    <row r="304" customFormat="1" x14ac:dyDescent="0.2"/>
    <row r="305" customFormat="1" x14ac:dyDescent="0.2"/>
    <row r="306" customFormat="1" x14ac:dyDescent="0.2"/>
    <row r="307" customFormat="1" x14ac:dyDescent="0.2"/>
    <row r="308" customFormat="1" x14ac:dyDescent="0.2"/>
    <row r="309" customFormat="1" x14ac:dyDescent="0.2"/>
    <row r="310" customFormat="1" x14ac:dyDescent="0.2"/>
    <row r="311" customFormat="1" x14ac:dyDescent="0.2"/>
    <row r="312" customFormat="1" x14ac:dyDescent="0.2"/>
    <row r="313" customFormat="1" x14ac:dyDescent="0.2"/>
    <row r="314" customFormat="1" x14ac:dyDescent="0.2"/>
    <row r="315" customFormat="1" x14ac:dyDescent="0.2"/>
    <row r="316" customFormat="1" x14ac:dyDescent="0.2"/>
    <row r="317" customFormat="1" x14ac:dyDescent="0.2"/>
    <row r="318" customFormat="1" x14ac:dyDescent="0.2"/>
    <row r="319" customFormat="1" x14ac:dyDescent="0.2"/>
    <row r="320" customFormat="1" x14ac:dyDescent="0.2"/>
    <row r="321" customFormat="1" x14ac:dyDescent="0.2"/>
    <row r="322" customFormat="1" x14ac:dyDescent="0.2"/>
    <row r="323" customFormat="1" x14ac:dyDescent="0.2"/>
    <row r="324" customFormat="1" x14ac:dyDescent="0.2"/>
    <row r="325" customFormat="1" x14ac:dyDescent="0.2"/>
    <row r="326" customFormat="1" x14ac:dyDescent="0.2"/>
    <row r="327" customFormat="1" x14ac:dyDescent="0.2"/>
    <row r="328" customFormat="1" x14ac:dyDescent="0.2"/>
    <row r="329" customFormat="1" x14ac:dyDescent="0.2"/>
    <row r="330" customFormat="1" x14ac:dyDescent="0.2"/>
    <row r="331" customFormat="1" x14ac:dyDescent="0.2"/>
    <row r="332" customFormat="1" x14ac:dyDescent="0.2"/>
    <row r="333" customFormat="1" x14ac:dyDescent="0.2"/>
    <row r="334" customFormat="1" x14ac:dyDescent="0.2"/>
    <row r="335" customFormat="1" x14ac:dyDescent="0.2"/>
    <row r="336" customFormat="1" x14ac:dyDescent="0.2"/>
    <row r="337" customFormat="1" x14ac:dyDescent="0.2"/>
    <row r="338" customFormat="1" x14ac:dyDescent="0.2"/>
    <row r="339" customFormat="1" x14ac:dyDescent="0.2"/>
    <row r="340" customFormat="1" x14ac:dyDescent="0.2"/>
    <row r="341" customFormat="1" x14ac:dyDescent="0.2"/>
    <row r="342" customFormat="1" x14ac:dyDescent="0.2"/>
    <row r="343" customFormat="1" x14ac:dyDescent="0.2"/>
    <row r="344" customFormat="1" x14ac:dyDescent="0.2"/>
    <row r="345" customFormat="1" x14ac:dyDescent="0.2"/>
    <row r="346" customFormat="1" x14ac:dyDescent="0.2"/>
    <row r="347" customFormat="1" x14ac:dyDescent="0.2"/>
    <row r="348" customFormat="1" x14ac:dyDescent="0.2"/>
    <row r="349" customFormat="1" x14ac:dyDescent="0.2"/>
    <row r="350" customFormat="1" x14ac:dyDescent="0.2"/>
    <row r="351" customFormat="1" x14ac:dyDescent="0.2"/>
    <row r="352" customFormat="1" x14ac:dyDescent="0.2"/>
    <row r="353" customFormat="1" x14ac:dyDescent="0.2"/>
    <row r="354" customFormat="1" x14ac:dyDescent="0.2"/>
    <row r="355" customFormat="1" x14ac:dyDescent="0.2"/>
    <row r="356" customFormat="1" x14ac:dyDescent="0.2"/>
    <row r="357" customFormat="1" x14ac:dyDescent="0.2"/>
    <row r="358" customFormat="1" x14ac:dyDescent="0.2"/>
    <row r="359" customFormat="1" x14ac:dyDescent="0.2"/>
    <row r="360" customFormat="1" x14ac:dyDescent="0.2"/>
    <row r="361" customFormat="1" x14ac:dyDescent="0.2"/>
    <row r="362" customFormat="1" x14ac:dyDescent="0.2"/>
    <row r="363" customFormat="1" x14ac:dyDescent="0.2"/>
    <row r="364" customFormat="1" x14ac:dyDescent="0.2"/>
    <row r="365" customFormat="1" x14ac:dyDescent="0.2"/>
    <row r="366" customFormat="1" x14ac:dyDescent="0.2"/>
    <row r="367" customFormat="1" x14ac:dyDescent="0.2"/>
    <row r="368" customFormat="1" x14ac:dyDescent="0.2"/>
    <row r="369" customFormat="1" x14ac:dyDescent="0.2"/>
    <row r="370" customFormat="1" x14ac:dyDescent="0.2"/>
    <row r="371" customFormat="1" x14ac:dyDescent="0.2"/>
    <row r="372" customFormat="1" x14ac:dyDescent="0.2"/>
    <row r="373" customFormat="1" x14ac:dyDescent="0.2"/>
    <row r="374" customFormat="1" x14ac:dyDescent="0.2"/>
    <row r="375" customFormat="1" x14ac:dyDescent="0.2"/>
    <row r="376" customFormat="1" x14ac:dyDescent="0.2"/>
    <row r="377" customFormat="1" x14ac:dyDescent="0.2"/>
    <row r="378" customFormat="1" x14ac:dyDescent="0.2"/>
    <row r="379" customFormat="1" x14ac:dyDescent="0.2"/>
    <row r="380" customFormat="1" x14ac:dyDescent="0.2"/>
    <row r="381" customFormat="1" x14ac:dyDescent="0.2"/>
    <row r="382" customFormat="1" x14ac:dyDescent="0.2"/>
    <row r="383" customFormat="1" x14ac:dyDescent="0.2"/>
    <row r="384" customFormat="1" x14ac:dyDescent="0.2"/>
    <row r="385" customFormat="1" x14ac:dyDescent="0.2"/>
    <row r="386" customFormat="1" x14ac:dyDescent="0.2"/>
    <row r="387" customFormat="1" x14ac:dyDescent="0.2"/>
    <row r="388" customFormat="1" x14ac:dyDescent="0.2"/>
    <row r="389" customFormat="1" x14ac:dyDescent="0.2"/>
    <row r="390" customFormat="1" x14ac:dyDescent="0.2"/>
    <row r="391" customFormat="1" x14ac:dyDescent="0.2"/>
    <row r="392" customFormat="1" x14ac:dyDescent="0.2"/>
    <row r="393" customFormat="1" x14ac:dyDescent="0.2"/>
    <row r="394" customFormat="1" x14ac:dyDescent="0.2"/>
    <row r="395" customFormat="1" x14ac:dyDescent="0.2"/>
    <row r="396" customFormat="1" x14ac:dyDescent="0.2"/>
    <row r="397" customFormat="1" x14ac:dyDescent="0.2"/>
    <row r="398" customFormat="1" x14ac:dyDescent="0.2"/>
    <row r="399" customFormat="1" x14ac:dyDescent="0.2"/>
    <row r="400" customFormat="1" x14ac:dyDescent="0.2"/>
    <row r="401" customFormat="1" x14ac:dyDescent="0.2"/>
    <row r="402" customFormat="1" x14ac:dyDescent="0.2"/>
    <row r="403" customFormat="1" x14ac:dyDescent="0.2"/>
    <row r="404" customFormat="1" x14ac:dyDescent="0.2"/>
    <row r="405" customFormat="1" x14ac:dyDescent="0.2"/>
    <row r="406" customFormat="1" x14ac:dyDescent="0.2"/>
    <row r="407" customFormat="1" x14ac:dyDescent="0.2"/>
    <row r="408" customFormat="1" x14ac:dyDescent="0.2"/>
    <row r="409" customFormat="1" x14ac:dyDescent="0.2"/>
    <row r="410" customFormat="1" x14ac:dyDescent="0.2"/>
    <row r="411" customFormat="1" x14ac:dyDescent="0.2"/>
    <row r="412" customFormat="1" x14ac:dyDescent="0.2"/>
    <row r="413" customFormat="1" x14ac:dyDescent="0.2"/>
    <row r="414" customFormat="1" x14ac:dyDescent="0.2"/>
    <row r="415" customFormat="1" x14ac:dyDescent="0.2"/>
    <row r="416" customFormat="1" x14ac:dyDescent="0.2"/>
    <row r="417" customFormat="1" x14ac:dyDescent="0.2"/>
    <row r="418" customFormat="1" x14ac:dyDescent="0.2"/>
    <row r="419" customFormat="1" x14ac:dyDescent="0.2"/>
    <row r="420" customFormat="1" x14ac:dyDescent="0.2"/>
    <row r="421" customFormat="1" x14ac:dyDescent="0.2"/>
    <row r="422" customFormat="1" x14ac:dyDescent="0.2"/>
    <row r="423" customFormat="1" x14ac:dyDescent="0.2"/>
    <row r="424" customFormat="1" x14ac:dyDescent="0.2"/>
    <row r="425" customFormat="1" x14ac:dyDescent="0.2"/>
    <row r="426" customFormat="1" x14ac:dyDescent="0.2"/>
    <row r="427" customFormat="1" x14ac:dyDescent="0.2"/>
    <row r="428" customFormat="1" x14ac:dyDescent="0.2"/>
    <row r="429" customFormat="1" x14ac:dyDescent="0.2"/>
    <row r="430" customFormat="1" x14ac:dyDescent="0.2"/>
    <row r="431" customFormat="1" x14ac:dyDescent="0.2"/>
    <row r="432" customFormat="1" x14ac:dyDescent="0.2"/>
    <row r="433" customFormat="1" x14ac:dyDescent="0.2"/>
    <row r="434" customFormat="1" x14ac:dyDescent="0.2"/>
    <row r="435" customFormat="1" x14ac:dyDescent="0.2"/>
    <row r="436" customFormat="1" x14ac:dyDescent="0.2"/>
    <row r="437" customFormat="1" x14ac:dyDescent="0.2"/>
    <row r="438" customFormat="1" x14ac:dyDescent="0.2"/>
    <row r="439" customFormat="1" x14ac:dyDescent="0.2"/>
    <row r="440" customFormat="1" x14ac:dyDescent="0.2"/>
    <row r="441" customFormat="1" x14ac:dyDescent="0.2"/>
    <row r="442" customFormat="1" x14ac:dyDescent="0.2"/>
    <row r="443" customFormat="1" x14ac:dyDescent="0.2"/>
    <row r="444" customFormat="1" x14ac:dyDescent="0.2"/>
    <row r="445" customFormat="1" x14ac:dyDescent="0.2"/>
    <row r="446" customFormat="1" x14ac:dyDescent="0.2"/>
    <row r="447" customFormat="1" x14ac:dyDescent="0.2"/>
    <row r="448" customFormat="1" x14ac:dyDescent="0.2"/>
    <row r="449" customFormat="1" x14ac:dyDescent="0.2"/>
    <row r="450" customFormat="1" x14ac:dyDescent="0.2"/>
    <row r="451" customFormat="1" x14ac:dyDescent="0.2"/>
    <row r="452" customFormat="1" x14ac:dyDescent="0.2"/>
    <row r="453" customFormat="1" x14ac:dyDescent="0.2"/>
    <row r="454" customFormat="1" x14ac:dyDescent="0.2"/>
    <row r="455" customFormat="1" x14ac:dyDescent="0.2"/>
    <row r="456" customFormat="1" x14ac:dyDescent="0.2"/>
    <row r="457" customFormat="1" x14ac:dyDescent="0.2"/>
    <row r="458" customFormat="1" x14ac:dyDescent="0.2"/>
    <row r="459" customFormat="1" x14ac:dyDescent="0.2"/>
    <row r="460" customFormat="1" x14ac:dyDescent="0.2"/>
    <row r="461" customFormat="1" x14ac:dyDescent="0.2"/>
    <row r="462" customFormat="1" x14ac:dyDescent="0.2"/>
    <row r="463" customFormat="1" x14ac:dyDescent="0.2"/>
    <row r="464" customFormat="1" x14ac:dyDescent="0.2"/>
    <row r="465" customFormat="1" x14ac:dyDescent="0.2"/>
    <row r="466" customFormat="1" x14ac:dyDescent="0.2"/>
    <row r="467" customFormat="1" x14ac:dyDescent="0.2"/>
    <row r="468" customFormat="1" x14ac:dyDescent="0.2"/>
    <row r="469" customFormat="1" x14ac:dyDescent="0.2"/>
    <row r="470" customFormat="1" x14ac:dyDescent="0.2"/>
    <row r="471" customFormat="1" x14ac:dyDescent="0.2"/>
    <row r="472" customFormat="1" x14ac:dyDescent="0.2"/>
    <row r="473" customFormat="1" x14ac:dyDescent="0.2"/>
    <row r="474" customFormat="1" x14ac:dyDescent="0.2"/>
    <row r="475" customFormat="1" x14ac:dyDescent="0.2"/>
    <row r="476" customFormat="1" x14ac:dyDescent="0.2"/>
    <row r="477" customFormat="1" x14ac:dyDescent="0.2"/>
    <row r="478" customFormat="1" x14ac:dyDescent="0.2"/>
    <row r="479" customFormat="1" x14ac:dyDescent="0.2"/>
    <row r="480" customFormat="1" x14ac:dyDescent="0.2"/>
    <row r="481" customFormat="1" x14ac:dyDescent="0.2"/>
    <row r="482" customFormat="1" x14ac:dyDescent="0.2"/>
    <row r="483" customFormat="1" x14ac:dyDescent="0.2"/>
    <row r="484" customFormat="1" x14ac:dyDescent="0.2"/>
    <row r="485" customFormat="1" x14ac:dyDescent="0.2"/>
    <row r="486" customFormat="1" x14ac:dyDescent="0.2"/>
    <row r="487" customFormat="1" x14ac:dyDescent="0.2"/>
    <row r="488" customFormat="1" x14ac:dyDescent="0.2"/>
    <row r="489" customFormat="1" x14ac:dyDescent="0.2"/>
    <row r="490" customFormat="1" x14ac:dyDescent="0.2"/>
    <row r="491" customFormat="1" x14ac:dyDescent="0.2"/>
    <row r="492" customFormat="1" x14ac:dyDescent="0.2"/>
    <row r="493" customFormat="1" x14ac:dyDescent="0.2"/>
    <row r="494" customFormat="1" x14ac:dyDescent="0.2"/>
    <row r="495" customFormat="1" x14ac:dyDescent="0.2"/>
    <row r="496" customFormat="1" x14ac:dyDescent="0.2"/>
    <row r="497" customFormat="1" x14ac:dyDescent="0.2"/>
    <row r="498" customFormat="1" x14ac:dyDescent="0.2"/>
    <row r="499" customFormat="1" x14ac:dyDescent="0.2"/>
    <row r="500" customFormat="1" x14ac:dyDescent="0.2"/>
    <row r="501" customFormat="1" x14ac:dyDescent="0.2"/>
    <row r="502" customFormat="1" x14ac:dyDescent="0.2"/>
    <row r="503" customFormat="1" x14ac:dyDescent="0.2"/>
    <row r="504" customFormat="1" x14ac:dyDescent="0.2"/>
    <row r="505" customFormat="1" x14ac:dyDescent="0.2"/>
    <row r="506" customFormat="1" x14ac:dyDescent="0.2"/>
    <row r="507" customFormat="1" x14ac:dyDescent="0.2"/>
    <row r="508" customFormat="1" x14ac:dyDescent="0.2"/>
    <row r="509" customFormat="1" x14ac:dyDescent="0.2"/>
    <row r="510" customFormat="1" x14ac:dyDescent="0.2"/>
    <row r="511" customFormat="1" x14ac:dyDescent="0.2"/>
    <row r="512" customFormat="1" x14ac:dyDescent="0.2"/>
    <row r="513" customFormat="1" x14ac:dyDescent="0.2"/>
    <row r="514" customFormat="1" x14ac:dyDescent="0.2"/>
    <row r="515" customFormat="1" x14ac:dyDescent="0.2"/>
    <row r="516" customFormat="1" x14ac:dyDescent="0.2"/>
    <row r="517" customFormat="1" x14ac:dyDescent="0.2"/>
    <row r="518" customFormat="1" x14ac:dyDescent="0.2"/>
    <row r="519" customFormat="1" x14ac:dyDescent="0.2"/>
    <row r="520" customFormat="1" x14ac:dyDescent="0.2"/>
    <row r="521" customFormat="1" x14ac:dyDescent="0.2"/>
    <row r="522" customFormat="1" x14ac:dyDescent="0.2"/>
    <row r="523" customFormat="1" x14ac:dyDescent="0.2"/>
    <row r="524" customFormat="1" x14ac:dyDescent="0.2"/>
    <row r="525" customFormat="1" x14ac:dyDescent="0.2"/>
    <row r="526" customFormat="1" x14ac:dyDescent="0.2"/>
    <row r="527" customFormat="1" x14ac:dyDescent="0.2"/>
    <row r="528" customFormat="1" x14ac:dyDescent="0.2"/>
    <row r="529" customFormat="1" x14ac:dyDescent="0.2"/>
    <row r="530" customFormat="1" x14ac:dyDescent="0.2"/>
    <row r="531" customFormat="1" x14ac:dyDescent="0.2"/>
    <row r="532" customFormat="1" x14ac:dyDescent="0.2"/>
    <row r="533" customFormat="1" x14ac:dyDescent="0.2"/>
    <row r="534" customFormat="1" x14ac:dyDescent="0.2"/>
    <row r="535" customFormat="1" x14ac:dyDescent="0.2"/>
    <row r="536" customFormat="1" x14ac:dyDescent="0.2"/>
    <row r="537" customFormat="1" x14ac:dyDescent="0.2"/>
    <row r="538" customFormat="1" x14ac:dyDescent="0.2"/>
    <row r="539" customFormat="1" x14ac:dyDescent="0.2"/>
    <row r="540" customFormat="1" x14ac:dyDescent="0.2"/>
    <row r="541" customFormat="1" x14ac:dyDescent="0.2"/>
    <row r="542" customFormat="1" x14ac:dyDescent="0.2"/>
    <row r="543" customFormat="1" x14ac:dyDescent="0.2"/>
    <row r="544" customFormat="1" x14ac:dyDescent="0.2"/>
    <row r="545" customFormat="1" x14ac:dyDescent="0.2"/>
    <row r="546" customFormat="1" x14ac:dyDescent="0.2"/>
    <row r="547" customFormat="1" x14ac:dyDescent="0.2"/>
    <row r="548" customFormat="1" x14ac:dyDescent="0.2"/>
    <row r="549" customFormat="1" x14ac:dyDescent="0.2"/>
    <row r="550" customFormat="1" x14ac:dyDescent="0.2"/>
    <row r="551" customFormat="1" x14ac:dyDescent="0.2"/>
    <row r="552" customFormat="1" x14ac:dyDescent="0.2"/>
    <row r="553" customFormat="1" x14ac:dyDescent="0.2"/>
    <row r="554" customFormat="1" x14ac:dyDescent="0.2"/>
    <row r="555" customFormat="1" x14ac:dyDescent="0.2"/>
    <row r="556" customFormat="1" x14ac:dyDescent="0.2"/>
    <row r="557" customFormat="1" x14ac:dyDescent="0.2"/>
    <row r="558" customFormat="1" x14ac:dyDescent="0.2"/>
    <row r="559" customFormat="1" x14ac:dyDescent="0.2"/>
    <row r="560" customFormat="1" x14ac:dyDescent="0.2"/>
    <row r="561" customFormat="1" x14ac:dyDescent="0.2"/>
    <row r="562" customFormat="1" x14ac:dyDescent="0.2"/>
    <row r="563" customFormat="1" x14ac:dyDescent="0.2"/>
    <row r="564" customFormat="1" x14ac:dyDescent="0.2"/>
    <row r="565" customFormat="1" x14ac:dyDescent="0.2"/>
    <row r="566" customFormat="1" x14ac:dyDescent="0.2"/>
    <row r="567" customFormat="1" x14ac:dyDescent="0.2"/>
    <row r="568" customFormat="1" x14ac:dyDescent="0.2"/>
    <row r="569" customFormat="1" x14ac:dyDescent="0.2"/>
    <row r="570" customFormat="1" x14ac:dyDescent="0.2"/>
    <row r="571" customFormat="1" x14ac:dyDescent="0.2"/>
    <row r="572" customFormat="1" x14ac:dyDescent="0.2"/>
    <row r="573" customFormat="1" x14ac:dyDescent="0.2"/>
    <row r="574" customFormat="1" x14ac:dyDescent="0.2"/>
    <row r="575" customFormat="1" x14ac:dyDescent="0.2"/>
    <row r="576" customFormat="1" x14ac:dyDescent="0.2"/>
    <row r="577" customFormat="1" x14ac:dyDescent="0.2"/>
    <row r="578" customFormat="1" x14ac:dyDescent="0.2"/>
    <row r="579" customFormat="1" x14ac:dyDescent="0.2"/>
    <row r="580" customFormat="1" x14ac:dyDescent="0.2"/>
    <row r="581" customFormat="1" x14ac:dyDescent="0.2"/>
    <row r="582" customFormat="1" x14ac:dyDescent="0.2"/>
    <row r="583" customFormat="1" x14ac:dyDescent="0.2"/>
    <row r="584" customFormat="1" x14ac:dyDescent="0.2"/>
    <row r="585" customFormat="1" x14ac:dyDescent="0.2"/>
    <row r="586" customFormat="1" x14ac:dyDescent="0.2"/>
    <row r="587" customFormat="1" x14ac:dyDescent="0.2"/>
    <row r="588" customFormat="1" x14ac:dyDescent="0.2"/>
    <row r="589" customFormat="1" x14ac:dyDescent="0.2"/>
    <row r="590" customFormat="1" x14ac:dyDescent="0.2"/>
    <row r="591" customFormat="1" x14ac:dyDescent="0.2"/>
    <row r="592" customFormat="1" x14ac:dyDescent="0.2"/>
    <row r="593" customFormat="1" x14ac:dyDescent="0.2"/>
    <row r="594" customFormat="1" x14ac:dyDescent="0.2"/>
    <row r="595" customFormat="1" x14ac:dyDescent="0.2"/>
    <row r="596" customFormat="1" x14ac:dyDescent="0.2"/>
    <row r="597" customFormat="1" x14ac:dyDescent="0.2"/>
    <row r="598" customFormat="1" x14ac:dyDescent="0.2"/>
    <row r="599" customFormat="1" x14ac:dyDescent="0.2"/>
    <row r="600" customFormat="1" x14ac:dyDescent="0.2"/>
    <row r="601" customFormat="1" x14ac:dyDescent="0.2"/>
    <row r="602" customFormat="1" x14ac:dyDescent="0.2"/>
    <row r="603" customFormat="1" x14ac:dyDescent="0.2"/>
    <row r="604" customFormat="1" x14ac:dyDescent="0.2"/>
    <row r="605" customFormat="1" x14ac:dyDescent="0.2"/>
    <row r="606" customFormat="1" x14ac:dyDescent="0.2"/>
    <row r="607" customFormat="1" x14ac:dyDescent="0.2"/>
    <row r="608" customFormat="1" x14ac:dyDescent="0.2"/>
    <row r="609" customFormat="1" x14ac:dyDescent="0.2"/>
    <row r="610" customFormat="1" x14ac:dyDescent="0.2"/>
    <row r="611" customFormat="1" x14ac:dyDescent="0.2"/>
    <row r="612" customFormat="1" x14ac:dyDescent="0.2"/>
    <row r="613" customFormat="1" x14ac:dyDescent="0.2"/>
    <row r="614" customFormat="1" x14ac:dyDescent="0.2"/>
    <row r="615" customFormat="1" x14ac:dyDescent="0.2"/>
    <row r="616" customFormat="1" x14ac:dyDescent="0.2"/>
    <row r="617" customFormat="1" x14ac:dyDescent="0.2"/>
    <row r="618" customFormat="1" x14ac:dyDescent="0.2"/>
    <row r="619" customFormat="1" x14ac:dyDescent="0.2"/>
    <row r="620" customFormat="1" x14ac:dyDescent="0.2"/>
    <row r="621" customFormat="1" x14ac:dyDescent="0.2"/>
    <row r="622" customFormat="1" x14ac:dyDescent="0.2"/>
    <row r="623" customFormat="1" x14ac:dyDescent="0.2"/>
    <row r="624" customFormat="1" x14ac:dyDescent="0.2"/>
    <row r="625" customFormat="1" x14ac:dyDescent="0.2"/>
    <row r="626" customFormat="1" x14ac:dyDescent="0.2"/>
    <row r="627" customFormat="1" x14ac:dyDescent="0.2"/>
    <row r="628" customFormat="1" x14ac:dyDescent="0.2"/>
    <row r="629" customFormat="1" x14ac:dyDescent="0.2"/>
    <row r="630" customFormat="1" x14ac:dyDescent="0.2"/>
    <row r="631" customFormat="1" x14ac:dyDescent="0.2"/>
    <row r="632" customFormat="1" x14ac:dyDescent="0.2"/>
    <row r="633" customFormat="1" x14ac:dyDescent="0.2"/>
    <row r="634" customFormat="1" x14ac:dyDescent="0.2"/>
    <row r="635" customFormat="1" x14ac:dyDescent="0.2"/>
    <row r="636" customFormat="1" x14ac:dyDescent="0.2"/>
    <row r="637" customFormat="1" x14ac:dyDescent="0.2"/>
    <row r="638" customFormat="1" x14ac:dyDescent="0.2"/>
    <row r="639" customFormat="1" x14ac:dyDescent="0.2"/>
    <row r="640" customFormat="1" x14ac:dyDescent="0.2"/>
    <row r="641" customFormat="1" x14ac:dyDescent="0.2"/>
    <row r="642" customFormat="1" x14ac:dyDescent="0.2"/>
    <row r="643" customFormat="1" x14ac:dyDescent="0.2"/>
    <row r="644" customFormat="1" x14ac:dyDescent="0.2"/>
    <row r="645" customFormat="1" x14ac:dyDescent="0.2"/>
    <row r="646" customFormat="1" x14ac:dyDescent="0.2"/>
    <row r="647" customFormat="1" x14ac:dyDescent="0.2"/>
    <row r="648" customFormat="1" x14ac:dyDescent="0.2"/>
    <row r="649" customFormat="1" x14ac:dyDescent="0.2"/>
    <row r="650" customFormat="1" x14ac:dyDescent="0.2"/>
    <row r="651" customFormat="1" x14ac:dyDescent="0.2"/>
    <row r="652" customFormat="1" x14ac:dyDescent="0.2"/>
    <row r="653" customFormat="1" x14ac:dyDescent="0.2"/>
    <row r="654" customFormat="1" x14ac:dyDescent="0.2"/>
    <row r="655" customFormat="1" x14ac:dyDescent="0.2"/>
    <row r="656" customFormat="1" x14ac:dyDescent="0.2"/>
    <row r="657" customFormat="1" x14ac:dyDescent="0.2"/>
    <row r="658" customFormat="1" x14ac:dyDescent="0.2"/>
    <row r="659" customFormat="1" x14ac:dyDescent="0.2"/>
    <row r="660" customFormat="1" x14ac:dyDescent="0.2"/>
    <row r="661" customFormat="1" x14ac:dyDescent="0.2"/>
    <row r="662" customFormat="1" x14ac:dyDescent="0.2"/>
    <row r="663" customFormat="1" x14ac:dyDescent="0.2"/>
    <row r="664" customFormat="1" x14ac:dyDescent="0.2"/>
    <row r="665" customFormat="1" x14ac:dyDescent="0.2"/>
    <row r="666" customFormat="1" x14ac:dyDescent="0.2"/>
    <row r="667" customFormat="1" x14ac:dyDescent="0.2"/>
    <row r="668" customFormat="1" x14ac:dyDescent="0.2"/>
    <row r="669" customFormat="1" x14ac:dyDescent="0.2"/>
    <row r="670" customFormat="1" x14ac:dyDescent="0.2"/>
    <row r="671" customFormat="1" x14ac:dyDescent="0.2"/>
    <row r="672" customFormat="1" x14ac:dyDescent="0.2"/>
    <row r="673" customFormat="1" x14ac:dyDescent="0.2"/>
    <row r="674" customFormat="1" x14ac:dyDescent="0.2"/>
    <row r="675" customFormat="1" x14ac:dyDescent="0.2"/>
    <row r="676" customFormat="1" x14ac:dyDescent="0.2"/>
    <row r="677" customFormat="1" x14ac:dyDescent="0.2"/>
    <row r="678" customFormat="1" x14ac:dyDescent="0.2"/>
    <row r="679" customFormat="1" x14ac:dyDescent="0.2"/>
    <row r="680" customFormat="1" x14ac:dyDescent="0.2"/>
    <row r="681" customFormat="1" x14ac:dyDescent="0.2"/>
    <row r="682" customFormat="1" x14ac:dyDescent="0.2"/>
    <row r="683" customFormat="1" x14ac:dyDescent="0.2"/>
    <row r="684" customFormat="1" x14ac:dyDescent="0.2"/>
    <row r="685" customFormat="1" x14ac:dyDescent="0.2"/>
    <row r="686" customFormat="1" x14ac:dyDescent="0.2"/>
    <row r="687" customFormat="1" x14ac:dyDescent="0.2"/>
    <row r="688" customFormat="1" x14ac:dyDescent="0.2"/>
    <row r="689" customFormat="1" x14ac:dyDescent="0.2"/>
    <row r="690" customFormat="1" x14ac:dyDescent="0.2"/>
    <row r="691" customFormat="1" x14ac:dyDescent="0.2"/>
    <row r="692" customFormat="1" x14ac:dyDescent="0.2"/>
    <row r="693" customFormat="1" x14ac:dyDescent="0.2"/>
    <row r="694" customFormat="1" x14ac:dyDescent="0.2"/>
    <row r="695" customFormat="1" x14ac:dyDescent="0.2"/>
    <row r="696" customFormat="1" x14ac:dyDescent="0.2"/>
    <row r="697" customFormat="1" x14ac:dyDescent="0.2"/>
    <row r="698" customFormat="1" x14ac:dyDescent="0.2"/>
    <row r="699" customFormat="1" x14ac:dyDescent="0.2"/>
    <row r="700" customFormat="1" x14ac:dyDescent="0.2"/>
    <row r="701" customFormat="1" x14ac:dyDescent="0.2"/>
    <row r="702" customFormat="1" x14ac:dyDescent="0.2"/>
    <row r="703" customFormat="1" x14ac:dyDescent="0.2"/>
    <row r="704" customFormat="1" x14ac:dyDescent="0.2"/>
    <row r="705" customFormat="1" x14ac:dyDescent="0.2"/>
    <row r="706" customFormat="1" x14ac:dyDescent="0.2"/>
    <row r="707" customFormat="1" x14ac:dyDescent="0.2"/>
    <row r="708" customFormat="1" x14ac:dyDescent="0.2"/>
    <row r="709" customFormat="1" x14ac:dyDescent="0.2"/>
    <row r="710" customFormat="1" x14ac:dyDescent="0.2"/>
    <row r="711" customFormat="1" x14ac:dyDescent="0.2"/>
    <row r="712" customFormat="1" x14ac:dyDescent="0.2"/>
    <row r="713" customFormat="1" x14ac:dyDescent="0.2"/>
    <row r="714" customFormat="1" x14ac:dyDescent="0.2"/>
    <row r="715" customFormat="1" x14ac:dyDescent="0.2"/>
    <row r="716" customFormat="1" x14ac:dyDescent="0.2"/>
    <row r="717" customFormat="1" x14ac:dyDescent="0.2"/>
    <row r="718" customFormat="1" x14ac:dyDescent="0.2"/>
    <row r="719" customFormat="1" x14ac:dyDescent="0.2"/>
    <row r="720" customFormat="1" x14ac:dyDescent="0.2"/>
    <row r="721" customFormat="1" x14ac:dyDescent="0.2"/>
    <row r="722" customFormat="1" x14ac:dyDescent="0.2"/>
    <row r="723" customFormat="1" x14ac:dyDescent="0.2"/>
    <row r="724" customFormat="1" x14ac:dyDescent="0.2"/>
    <row r="725" customFormat="1" x14ac:dyDescent="0.2"/>
    <row r="726" customFormat="1" x14ac:dyDescent="0.2"/>
    <row r="727" customFormat="1" x14ac:dyDescent="0.2"/>
    <row r="728" customFormat="1" x14ac:dyDescent="0.2"/>
    <row r="729" customFormat="1" x14ac:dyDescent="0.2"/>
    <row r="730" customFormat="1" x14ac:dyDescent="0.2"/>
    <row r="731" customFormat="1" x14ac:dyDescent="0.2"/>
    <row r="732" customFormat="1" x14ac:dyDescent="0.2"/>
    <row r="733" customFormat="1" x14ac:dyDescent="0.2"/>
    <row r="734" customFormat="1" x14ac:dyDescent="0.2"/>
    <row r="735" customFormat="1" x14ac:dyDescent="0.2"/>
    <row r="736" customFormat="1" x14ac:dyDescent="0.2"/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  <row r="770" customFormat="1" x14ac:dyDescent="0.2"/>
    <row r="771" customFormat="1" x14ac:dyDescent="0.2"/>
    <row r="772" customFormat="1" x14ac:dyDescent="0.2"/>
    <row r="773" customFormat="1" x14ac:dyDescent="0.2"/>
    <row r="774" customFormat="1" x14ac:dyDescent="0.2"/>
    <row r="775" customFormat="1" x14ac:dyDescent="0.2"/>
    <row r="776" customFormat="1" x14ac:dyDescent="0.2"/>
    <row r="777" customFormat="1" x14ac:dyDescent="0.2"/>
    <row r="778" customFormat="1" x14ac:dyDescent="0.2"/>
    <row r="779" customFormat="1" x14ac:dyDescent="0.2"/>
    <row r="780" customFormat="1" x14ac:dyDescent="0.2"/>
    <row r="781" customFormat="1" x14ac:dyDescent="0.2"/>
    <row r="782" customFormat="1" x14ac:dyDescent="0.2"/>
    <row r="783" customFormat="1" x14ac:dyDescent="0.2"/>
    <row r="784" customFormat="1" x14ac:dyDescent="0.2"/>
    <row r="785" customFormat="1" x14ac:dyDescent="0.2"/>
    <row r="786" customFormat="1" x14ac:dyDescent="0.2"/>
    <row r="787" customFormat="1" x14ac:dyDescent="0.2"/>
    <row r="788" customFormat="1" x14ac:dyDescent="0.2"/>
    <row r="789" customFormat="1" x14ac:dyDescent="0.2"/>
    <row r="790" customFormat="1" x14ac:dyDescent="0.2"/>
    <row r="791" customFormat="1" x14ac:dyDescent="0.2"/>
    <row r="792" customFormat="1" x14ac:dyDescent="0.2"/>
    <row r="793" customFormat="1" x14ac:dyDescent="0.2"/>
    <row r="794" customFormat="1" x14ac:dyDescent="0.2"/>
    <row r="795" customFormat="1" x14ac:dyDescent="0.2"/>
    <row r="796" customFormat="1" x14ac:dyDescent="0.2"/>
    <row r="797" customFormat="1" x14ac:dyDescent="0.2"/>
    <row r="798" customFormat="1" x14ac:dyDescent="0.2"/>
    <row r="799" customFormat="1" x14ac:dyDescent="0.2"/>
    <row r="800" customFormat="1" x14ac:dyDescent="0.2"/>
    <row r="801" customFormat="1" x14ac:dyDescent="0.2"/>
    <row r="802" customFormat="1" x14ac:dyDescent="0.2"/>
    <row r="803" customFormat="1" x14ac:dyDescent="0.2"/>
    <row r="804" customFormat="1" x14ac:dyDescent="0.2"/>
    <row r="805" customFormat="1" x14ac:dyDescent="0.2"/>
    <row r="806" customFormat="1" x14ac:dyDescent="0.2"/>
    <row r="807" customFormat="1" x14ac:dyDescent="0.2"/>
    <row r="808" customFormat="1" x14ac:dyDescent="0.2"/>
    <row r="809" customFormat="1" x14ac:dyDescent="0.2"/>
    <row r="810" customFormat="1" x14ac:dyDescent="0.2"/>
    <row r="811" customFormat="1" x14ac:dyDescent="0.2"/>
    <row r="812" customFormat="1" x14ac:dyDescent="0.2"/>
    <row r="813" customFormat="1" x14ac:dyDescent="0.2"/>
    <row r="814" customFormat="1" x14ac:dyDescent="0.2"/>
    <row r="815" customFormat="1" x14ac:dyDescent="0.2"/>
    <row r="816" customFormat="1" x14ac:dyDescent="0.2"/>
    <row r="817" customFormat="1" x14ac:dyDescent="0.2"/>
    <row r="818" customFormat="1" x14ac:dyDescent="0.2"/>
    <row r="819" customFormat="1" x14ac:dyDescent="0.2"/>
    <row r="820" customFormat="1" x14ac:dyDescent="0.2"/>
    <row r="821" customFormat="1" x14ac:dyDescent="0.2"/>
    <row r="822" customFormat="1" x14ac:dyDescent="0.2"/>
    <row r="823" customFormat="1" x14ac:dyDescent="0.2"/>
    <row r="824" customFormat="1" x14ac:dyDescent="0.2"/>
    <row r="825" customFormat="1" x14ac:dyDescent="0.2"/>
    <row r="826" customFormat="1" x14ac:dyDescent="0.2"/>
    <row r="827" customFormat="1" x14ac:dyDescent="0.2"/>
    <row r="828" customFormat="1" x14ac:dyDescent="0.2"/>
    <row r="829" customFormat="1" x14ac:dyDescent="0.2"/>
    <row r="830" customFormat="1" x14ac:dyDescent="0.2"/>
    <row r="831" customFormat="1" x14ac:dyDescent="0.2"/>
    <row r="832" customFormat="1" x14ac:dyDescent="0.2"/>
    <row r="833" customFormat="1" x14ac:dyDescent="0.2"/>
    <row r="834" customFormat="1" x14ac:dyDescent="0.2"/>
    <row r="835" customFormat="1" x14ac:dyDescent="0.2"/>
    <row r="836" customFormat="1" x14ac:dyDescent="0.2"/>
    <row r="837" customFormat="1" x14ac:dyDescent="0.2"/>
    <row r="838" customFormat="1" x14ac:dyDescent="0.2"/>
    <row r="839" customFormat="1" x14ac:dyDescent="0.2"/>
    <row r="840" customFormat="1" x14ac:dyDescent="0.2"/>
    <row r="841" customFormat="1" x14ac:dyDescent="0.2"/>
    <row r="842" customFormat="1" x14ac:dyDescent="0.2"/>
    <row r="843" customFormat="1" x14ac:dyDescent="0.2"/>
    <row r="844" customFormat="1" x14ac:dyDescent="0.2"/>
    <row r="845" customFormat="1" x14ac:dyDescent="0.2"/>
    <row r="846" customFormat="1" x14ac:dyDescent="0.2"/>
    <row r="847" customFormat="1" x14ac:dyDescent="0.2"/>
    <row r="848" customFormat="1" x14ac:dyDescent="0.2"/>
    <row r="849" customFormat="1" x14ac:dyDescent="0.2"/>
    <row r="850" customFormat="1" x14ac:dyDescent="0.2"/>
    <row r="851" customFormat="1" x14ac:dyDescent="0.2"/>
    <row r="852" customFormat="1" x14ac:dyDescent="0.2"/>
    <row r="853" customFormat="1" x14ac:dyDescent="0.2"/>
    <row r="854" customFormat="1" x14ac:dyDescent="0.2"/>
    <row r="855" customFormat="1" x14ac:dyDescent="0.2"/>
    <row r="856" customFormat="1" x14ac:dyDescent="0.2"/>
    <row r="857" customFormat="1" x14ac:dyDescent="0.2"/>
    <row r="858" customFormat="1" x14ac:dyDescent="0.2"/>
    <row r="859" customFormat="1" x14ac:dyDescent="0.2"/>
    <row r="860" customFormat="1" x14ac:dyDescent="0.2"/>
    <row r="861" customFormat="1" x14ac:dyDescent="0.2"/>
    <row r="862" customFormat="1" x14ac:dyDescent="0.2"/>
    <row r="863" customFormat="1" x14ac:dyDescent="0.2"/>
    <row r="864" customFormat="1" x14ac:dyDescent="0.2"/>
    <row r="865" customFormat="1" x14ac:dyDescent="0.2"/>
    <row r="866" customFormat="1" x14ac:dyDescent="0.2"/>
    <row r="867" customFormat="1" x14ac:dyDescent="0.2"/>
    <row r="868" customFormat="1" x14ac:dyDescent="0.2"/>
    <row r="869" customFormat="1" x14ac:dyDescent="0.2"/>
    <row r="870" customFormat="1" x14ac:dyDescent="0.2"/>
    <row r="871" customFormat="1" x14ac:dyDescent="0.2"/>
    <row r="872" customFormat="1" x14ac:dyDescent="0.2"/>
    <row r="873" customFormat="1" x14ac:dyDescent="0.2"/>
    <row r="874" customFormat="1" x14ac:dyDescent="0.2"/>
    <row r="875" customFormat="1" x14ac:dyDescent="0.2"/>
    <row r="876" customFormat="1" x14ac:dyDescent="0.2"/>
    <row r="877" customFormat="1" x14ac:dyDescent="0.2"/>
    <row r="878" customFormat="1" x14ac:dyDescent="0.2"/>
    <row r="879" customFormat="1" x14ac:dyDescent="0.2"/>
    <row r="880" customFormat="1" x14ac:dyDescent="0.2"/>
    <row r="881" customFormat="1" x14ac:dyDescent="0.2"/>
    <row r="882" customFormat="1" x14ac:dyDescent="0.2"/>
    <row r="883" customFormat="1" x14ac:dyDescent="0.2"/>
    <row r="884" customFormat="1" x14ac:dyDescent="0.2"/>
    <row r="885" customFormat="1" x14ac:dyDescent="0.2"/>
    <row r="886" customFormat="1" x14ac:dyDescent="0.2"/>
    <row r="887" customFormat="1" x14ac:dyDescent="0.2"/>
    <row r="888" customFormat="1" x14ac:dyDescent="0.2"/>
    <row r="889" customFormat="1" x14ac:dyDescent="0.2"/>
    <row r="890" customFormat="1" x14ac:dyDescent="0.2"/>
    <row r="891" customFormat="1" x14ac:dyDescent="0.2"/>
    <row r="892" customFormat="1" x14ac:dyDescent="0.2"/>
    <row r="893" customFormat="1" x14ac:dyDescent="0.2"/>
    <row r="894" customFormat="1" x14ac:dyDescent="0.2"/>
    <row r="895" customFormat="1" x14ac:dyDescent="0.2"/>
    <row r="896" customFormat="1" x14ac:dyDescent="0.2"/>
    <row r="897" customFormat="1" x14ac:dyDescent="0.2"/>
    <row r="898" customFormat="1" x14ac:dyDescent="0.2"/>
    <row r="899" customFormat="1" x14ac:dyDescent="0.2"/>
    <row r="900" customFormat="1" x14ac:dyDescent="0.2"/>
    <row r="901" customFormat="1" x14ac:dyDescent="0.2"/>
    <row r="902" customFormat="1" x14ac:dyDescent="0.2"/>
    <row r="903" customFormat="1" x14ac:dyDescent="0.2"/>
    <row r="904" customFormat="1" x14ac:dyDescent="0.2"/>
    <row r="905" customFormat="1" x14ac:dyDescent="0.2"/>
    <row r="906" customFormat="1" x14ac:dyDescent="0.2"/>
    <row r="907" customFormat="1" x14ac:dyDescent="0.2"/>
    <row r="908" customFormat="1" x14ac:dyDescent="0.2"/>
    <row r="909" customFormat="1" x14ac:dyDescent="0.2"/>
    <row r="910" customFormat="1" x14ac:dyDescent="0.2"/>
    <row r="911" customFormat="1" x14ac:dyDescent="0.2"/>
    <row r="912" customFormat="1" x14ac:dyDescent="0.2"/>
    <row r="913" customFormat="1" x14ac:dyDescent="0.2"/>
    <row r="914" customFormat="1" x14ac:dyDescent="0.2"/>
    <row r="915" customFormat="1" x14ac:dyDescent="0.2"/>
    <row r="916" customFormat="1" x14ac:dyDescent="0.2"/>
    <row r="917" customFormat="1" x14ac:dyDescent="0.2"/>
    <row r="918" customFormat="1" x14ac:dyDescent="0.2"/>
    <row r="919" customFormat="1" x14ac:dyDescent="0.2"/>
    <row r="920" customFormat="1" x14ac:dyDescent="0.2"/>
    <row r="921" customFormat="1" x14ac:dyDescent="0.2"/>
    <row r="922" customFormat="1" x14ac:dyDescent="0.2"/>
    <row r="923" customFormat="1" x14ac:dyDescent="0.2"/>
    <row r="924" customFormat="1" x14ac:dyDescent="0.2"/>
    <row r="925" customFormat="1" x14ac:dyDescent="0.2"/>
    <row r="926" customFormat="1" x14ac:dyDescent="0.2"/>
    <row r="927" customFormat="1" x14ac:dyDescent="0.2"/>
    <row r="928" customFormat="1" x14ac:dyDescent="0.2"/>
    <row r="929" customFormat="1" x14ac:dyDescent="0.2"/>
    <row r="930" customFormat="1" x14ac:dyDescent="0.2"/>
    <row r="931" customFormat="1" x14ac:dyDescent="0.2"/>
    <row r="932" customFormat="1" x14ac:dyDescent="0.2"/>
    <row r="933" customFormat="1" x14ac:dyDescent="0.2"/>
    <row r="934" customFormat="1" x14ac:dyDescent="0.2"/>
    <row r="935" customFormat="1" x14ac:dyDescent="0.2"/>
    <row r="936" customFormat="1" x14ac:dyDescent="0.2"/>
    <row r="937" customFormat="1" x14ac:dyDescent="0.2"/>
    <row r="938" customFormat="1" x14ac:dyDescent="0.2"/>
    <row r="939" customFormat="1" x14ac:dyDescent="0.2"/>
    <row r="940" customFormat="1" x14ac:dyDescent="0.2"/>
    <row r="941" customFormat="1" x14ac:dyDescent="0.2"/>
    <row r="942" customFormat="1" x14ac:dyDescent="0.2"/>
    <row r="943" customFormat="1" x14ac:dyDescent="0.2"/>
    <row r="944" customFormat="1" x14ac:dyDescent="0.2"/>
    <row r="945" customFormat="1" x14ac:dyDescent="0.2"/>
    <row r="946" customFormat="1" x14ac:dyDescent="0.2"/>
    <row r="947" customFormat="1" x14ac:dyDescent="0.2"/>
    <row r="948" customFormat="1" x14ac:dyDescent="0.2"/>
    <row r="949" customFormat="1" x14ac:dyDescent="0.2"/>
    <row r="950" customFormat="1" x14ac:dyDescent="0.2"/>
    <row r="951" customFormat="1" x14ac:dyDescent="0.2"/>
    <row r="952" customFormat="1" x14ac:dyDescent="0.2"/>
    <row r="953" customFormat="1" x14ac:dyDescent="0.2"/>
    <row r="954" customFormat="1" x14ac:dyDescent="0.2"/>
    <row r="955" customFormat="1" x14ac:dyDescent="0.2"/>
    <row r="956" customFormat="1" x14ac:dyDescent="0.2"/>
    <row r="957" customFormat="1" x14ac:dyDescent="0.2"/>
    <row r="958" customFormat="1" x14ac:dyDescent="0.2"/>
    <row r="959" customFormat="1" x14ac:dyDescent="0.2"/>
    <row r="960" customFormat="1" x14ac:dyDescent="0.2"/>
    <row r="961" customFormat="1" x14ac:dyDescent="0.2"/>
    <row r="962" customFormat="1" x14ac:dyDescent="0.2"/>
    <row r="963" customFormat="1" x14ac:dyDescent="0.2"/>
    <row r="964" customFormat="1" x14ac:dyDescent="0.2"/>
    <row r="965" customFormat="1" x14ac:dyDescent="0.2"/>
    <row r="966" customFormat="1" x14ac:dyDescent="0.2"/>
    <row r="967" customFormat="1" x14ac:dyDescent="0.2"/>
    <row r="968" customFormat="1" x14ac:dyDescent="0.2"/>
    <row r="969" customFormat="1" x14ac:dyDescent="0.2"/>
    <row r="970" customFormat="1" x14ac:dyDescent="0.2"/>
    <row r="971" customFormat="1" x14ac:dyDescent="0.2"/>
    <row r="972" customFormat="1" x14ac:dyDescent="0.2"/>
    <row r="973" customFormat="1" x14ac:dyDescent="0.2"/>
    <row r="974" customFormat="1" x14ac:dyDescent="0.2"/>
    <row r="975" customFormat="1" x14ac:dyDescent="0.2"/>
    <row r="976" customFormat="1" x14ac:dyDescent="0.2"/>
    <row r="977" customFormat="1" x14ac:dyDescent="0.2"/>
    <row r="978" customFormat="1" x14ac:dyDescent="0.2"/>
    <row r="979" customFormat="1" x14ac:dyDescent="0.2"/>
    <row r="980" customFormat="1" x14ac:dyDescent="0.2"/>
    <row r="981" customFormat="1" x14ac:dyDescent="0.2"/>
    <row r="982" customFormat="1" x14ac:dyDescent="0.2"/>
    <row r="983" customFormat="1" x14ac:dyDescent="0.2"/>
    <row r="984" customFormat="1" x14ac:dyDescent="0.2"/>
    <row r="985" customFormat="1" x14ac:dyDescent="0.2"/>
    <row r="986" customFormat="1" x14ac:dyDescent="0.2"/>
    <row r="987" customFormat="1" x14ac:dyDescent="0.2"/>
    <row r="988" customFormat="1" x14ac:dyDescent="0.2"/>
    <row r="989" customFormat="1" x14ac:dyDescent="0.2"/>
    <row r="990" customFormat="1" x14ac:dyDescent="0.2"/>
    <row r="991" customFormat="1" x14ac:dyDescent="0.2"/>
    <row r="992" customFormat="1" x14ac:dyDescent="0.2"/>
    <row r="993" customFormat="1" x14ac:dyDescent="0.2"/>
    <row r="994" customFormat="1" x14ac:dyDescent="0.2"/>
    <row r="995" customFormat="1" x14ac:dyDescent="0.2"/>
    <row r="996" customFormat="1" x14ac:dyDescent="0.2"/>
    <row r="997" customFormat="1" x14ac:dyDescent="0.2"/>
    <row r="998" customFormat="1" x14ac:dyDescent="0.2"/>
    <row r="999" customFormat="1" x14ac:dyDescent="0.2"/>
    <row r="1000" customFormat="1" x14ac:dyDescent="0.2"/>
    <row r="1001" customFormat="1" x14ac:dyDescent="0.2"/>
    <row r="1002" customFormat="1" x14ac:dyDescent="0.2"/>
    <row r="1003" customFormat="1" x14ac:dyDescent="0.2"/>
    <row r="1004" customFormat="1" x14ac:dyDescent="0.2"/>
    <row r="1005" customFormat="1" x14ac:dyDescent="0.2"/>
    <row r="1006" customFormat="1" x14ac:dyDescent="0.2"/>
    <row r="1007" customFormat="1" x14ac:dyDescent="0.2"/>
    <row r="1008" customFormat="1" x14ac:dyDescent="0.2"/>
    <row r="1009" customFormat="1" x14ac:dyDescent="0.2"/>
    <row r="1010" customFormat="1" x14ac:dyDescent="0.2"/>
    <row r="1011" customFormat="1" x14ac:dyDescent="0.2"/>
    <row r="1012" customFormat="1" x14ac:dyDescent="0.2"/>
    <row r="1013" customFormat="1" x14ac:dyDescent="0.2"/>
    <row r="1014" customFormat="1" x14ac:dyDescent="0.2"/>
    <row r="1015" customFormat="1" x14ac:dyDescent="0.2"/>
    <row r="1016" customFormat="1" x14ac:dyDescent="0.2"/>
    <row r="1017" customFormat="1" x14ac:dyDescent="0.2"/>
    <row r="1018" customFormat="1" x14ac:dyDescent="0.2"/>
    <row r="1019" customFormat="1" x14ac:dyDescent="0.2"/>
    <row r="1020" customFormat="1" x14ac:dyDescent="0.2"/>
    <row r="1021" customFormat="1" x14ac:dyDescent="0.2"/>
    <row r="1022" customFormat="1" x14ac:dyDescent="0.2"/>
    <row r="1023" customFormat="1" x14ac:dyDescent="0.2"/>
    <row r="1024" customFormat="1" x14ac:dyDescent="0.2"/>
    <row r="1025" customFormat="1" x14ac:dyDescent="0.2"/>
    <row r="1026" customFormat="1" x14ac:dyDescent="0.2"/>
    <row r="1027" customFormat="1" x14ac:dyDescent="0.2"/>
    <row r="1028" customFormat="1" x14ac:dyDescent="0.2"/>
    <row r="1029" customFormat="1" x14ac:dyDescent="0.2"/>
    <row r="1030" customFormat="1" x14ac:dyDescent="0.2"/>
    <row r="1031" customFormat="1" x14ac:dyDescent="0.2"/>
    <row r="1032" customFormat="1" x14ac:dyDescent="0.2"/>
    <row r="1033" customFormat="1" x14ac:dyDescent="0.2"/>
    <row r="1034" customFormat="1" x14ac:dyDescent="0.2"/>
    <row r="1035" customFormat="1" x14ac:dyDescent="0.2"/>
    <row r="1036" customFormat="1" x14ac:dyDescent="0.2"/>
    <row r="1037" customFormat="1" x14ac:dyDescent="0.2"/>
    <row r="1038" customFormat="1" x14ac:dyDescent="0.2"/>
    <row r="1039" customFormat="1" x14ac:dyDescent="0.2"/>
    <row r="1040" customFormat="1" x14ac:dyDescent="0.2"/>
    <row r="1041" customFormat="1" x14ac:dyDescent="0.2"/>
    <row r="1042" customFormat="1" x14ac:dyDescent="0.2"/>
    <row r="1043" customFormat="1" x14ac:dyDescent="0.2"/>
    <row r="1044" customFormat="1" x14ac:dyDescent="0.2"/>
    <row r="1045" customFormat="1" x14ac:dyDescent="0.2"/>
    <row r="1046" customFormat="1" x14ac:dyDescent="0.2"/>
    <row r="1047" customFormat="1" x14ac:dyDescent="0.2"/>
    <row r="1048" customFormat="1" x14ac:dyDescent="0.2"/>
    <row r="1049" customFormat="1" x14ac:dyDescent="0.2"/>
    <row r="1050" customFormat="1" x14ac:dyDescent="0.2"/>
    <row r="1051" customFormat="1" x14ac:dyDescent="0.2"/>
    <row r="1052" customFormat="1" x14ac:dyDescent="0.2"/>
    <row r="1053" customFormat="1" x14ac:dyDescent="0.2"/>
    <row r="1054" customFormat="1" x14ac:dyDescent="0.2"/>
    <row r="1055" customFormat="1" x14ac:dyDescent="0.2"/>
    <row r="1056" customFormat="1" x14ac:dyDescent="0.2"/>
    <row r="1057" customFormat="1" x14ac:dyDescent="0.2"/>
    <row r="1058" customFormat="1" x14ac:dyDescent="0.2"/>
    <row r="1059" customFormat="1" x14ac:dyDescent="0.2"/>
    <row r="1060" customFormat="1" x14ac:dyDescent="0.2"/>
    <row r="1061" customFormat="1" x14ac:dyDescent="0.2"/>
    <row r="1062" customFormat="1" x14ac:dyDescent="0.2"/>
    <row r="1063" customFormat="1" x14ac:dyDescent="0.2"/>
    <row r="1064" customFormat="1" x14ac:dyDescent="0.2"/>
    <row r="1065" customFormat="1" x14ac:dyDescent="0.2"/>
    <row r="1066" customFormat="1" x14ac:dyDescent="0.2"/>
    <row r="1067" customFormat="1" x14ac:dyDescent="0.2"/>
    <row r="1068" customFormat="1" x14ac:dyDescent="0.2"/>
    <row r="1069" customFormat="1" x14ac:dyDescent="0.2"/>
    <row r="1070" customFormat="1" x14ac:dyDescent="0.2"/>
    <row r="1071" customFormat="1" x14ac:dyDescent="0.2"/>
    <row r="1072" customFormat="1" x14ac:dyDescent="0.2"/>
    <row r="1073" customFormat="1" x14ac:dyDescent="0.2"/>
    <row r="1074" customFormat="1" x14ac:dyDescent="0.2"/>
    <row r="1075" customFormat="1" x14ac:dyDescent="0.2"/>
    <row r="1076" customFormat="1" x14ac:dyDescent="0.2"/>
    <row r="1077" customFormat="1" x14ac:dyDescent="0.2"/>
    <row r="1078" customFormat="1" x14ac:dyDescent="0.2"/>
    <row r="1079" customFormat="1" x14ac:dyDescent="0.2"/>
    <row r="1080" customFormat="1" x14ac:dyDescent="0.2"/>
    <row r="1081" customFormat="1" x14ac:dyDescent="0.2"/>
    <row r="1082" customFormat="1" x14ac:dyDescent="0.2"/>
    <row r="1083" customFormat="1" x14ac:dyDescent="0.2"/>
    <row r="1084" customFormat="1" x14ac:dyDescent="0.2"/>
    <row r="1085" customFormat="1" x14ac:dyDescent="0.2"/>
    <row r="1086" customFormat="1" x14ac:dyDescent="0.2"/>
    <row r="1087" customFormat="1" x14ac:dyDescent="0.2"/>
    <row r="1088" customFormat="1" x14ac:dyDescent="0.2"/>
    <row r="1089" customFormat="1" x14ac:dyDescent="0.2"/>
    <row r="1090" customFormat="1" x14ac:dyDescent="0.2"/>
    <row r="1091" customFormat="1" x14ac:dyDescent="0.2"/>
    <row r="1092" customFormat="1" x14ac:dyDescent="0.2"/>
    <row r="1093" customFormat="1" x14ac:dyDescent="0.2"/>
    <row r="1094" customFormat="1" x14ac:dyDescent="0.2"/>
    <row r="1095" customFormat="1" x14ac:dyDescent="0.2"/>
    <row r="1096" customFormat="1" x14ac:dyDescent="0.2"/>
    <row r="1097" customFormat="1" x14ac:dyDescent="0.2"/>
    <row r="1098" customFormat="1" x14ac:dyDescent="0.2"/>
    <row r="1099" customFormat="1" x14ac:dyDescent="0.2"/>
    <row r="1100" customFormat="1" x14ac:dyDescent="0.2"/>
    <row r="1101" customFormat="1" x14ac:dyDescent="0.2"/>
    <row r="1102" customFormat="1" x14ac:dyDescent="0.2"/>
    <row r="1103" customFormat="1" x14ac:dyDescent="0.2"/>
    <row r="1104" customFormat="1" x14ac:dyDescent="0.2"/>
    <row r="1105" customFormat="1" x14ac:dyDescent="0.2"/>
    <row r="1106" customFormat="1" x14ac:dyDescent="0.2"/>
    <row r="1107" customFormat="1" x14ac:dyDescent="0.2"/>
    <row r="1108" customFormat="1" x14ac:dyDescent="0.2"/>
    <row r="1109" customFormat="1" x14ac:dyDescent="0.2"/>
    <row r="1110" customFormat="1" x14ac:dyDescent="0.2"/>
    <row r="1111" customFormat="1" x14ac:dyDescent="0.2"/>
    <row r="1112" customFormat="1" x14ac:dyDescent="0.2"/>
    <row r="1113" customFormat="1" x14ac:dyDescent="0.2"/>
    <row r="1114" customFormat="1" x14ac:dyDescent="0.2"/>
    <row r="1115" customFormat="1" x14ac:dyDescent="0.2"/>
    <row r="1116" customFormat="1" x14ac:dyDescent="0.2"/>
    <row r="1117" customFormat="1" x14ac:dyDescent="0.2"/>
    <row r="1118" customFormat="1" x14ac:dyDescent="0.2"/>
    <row r="1119" customFormat="1" x14ac:dyDescent="0.2"/>
    <row r="1120" customFormat="1" x14ac:dyDescent="0.2"/>
    <row r="1121" customFormat="1" x14ac:dyDescent="0.2"/>
    <row r="1122" customFormat="1" x14ac:dyDescent="0.2"/>
    <row r="1123" customFormat="1" x14ac:dyDescent="0.2"/>
    <row r="1124" customFormat="1" x14ac:dyDescent="0.2"/>
    <row r="1125" customFormat="1" x14ac:dyDescent="0.2"/>
    <row r="1126" customFormat="1" x14ac:dyDescent="0.2"/>
    <row r="1127" customFormat="1" x14ac:dyDescent="0.2"/>
    <row r="1128" customFormat="1" x14ac:dyDescent="0.2"/>
    <row r="1129" customFormat="1" x14ac:dyDescent="0.2"/>
    <row r="1130" customFormat="1" x14ac:dyDescent="0.2"/>
    <row r="1131" customFormat="1" x14ac:dyDescent="0.2"/>
    <row r="1132" customFormat="1" x14ac:dyDescent="0.2"/>
    <row r="1133" customFormat="1" x14ac:dyDescent="0.2"/>
    <row r="1134" customFormat="1" x14ac:dyDescent="0.2"/>
    <row r="1135" customFormat="1" x14ac:dyDescent="0.2"/>
    <row r="1136" customFormat="1" x14ac:dyDescent="0.2"/>
    <row r="1137" customFormat="1" x14ac:dyDescent="0.2"/>
    <row r="1138" customFormat="1" x14ac:dyDescent="0.2"/>
    <row r="1139" customFormat="1" x14ac:dyDescent="0.2"/>
    <row r="1140" customFormat="1" x14ac:dyDescent="0.2"/>
    <row r="1141" customFormat="1" x14ac:dyDescent="0.2"/>
    <row r="1142" customFormat="1" x14ac:dyDescent="0.2"/>
    <row r="1143" customFormat="1" x14ac:dyDescent="0.2"/>
    <row r="1144" customFormat="1" x14ac:dyDescent="0.2"/>
    <row r="1145" customFormat="1" x14ac:dyDescent="0.2"/>
    <row r="1146" customFormat="1" x14ac:dyDescent="0.2"/>
    <row r="1147" customFormat="1" x14ac:dyDescent="0.2"/>
    <row r="1148" customFormat="1" x14ac:dyDescent="0.2"/>
    <row r="1149" customFormat="1" x14ac:dyDescent="0.2"/>
    <row r="1150" customFormat="1" x14ac:dyDescent="0.2"/>
    <row r="1151" customFormat="1" x14ac:dyDescent="0.2"/>
    <row r="1152" customFormat="1" x14ac:dyDescent="0.2"/>
    <row r="1153" customFormat="1" x14ac:dyDescent="0.2"/>
    <row r="1154" customFormat="1" x14ac:dyDescent="0.2"/>
    <row r="1155" customFormat="1" x14ac:dyDescent="0.2"/>
    <row r="1156" customFormat="1" x14ac:dyDescent="0.2"/>
    <row r="1157" customFormat="1" x14ac:dyDescent="0.2"/>
    <row r="1158" customFormat="1" x14ac:dyDescent="0.2"/>
    <row r="1159" customFormat="1" x14ac:dyDescent="0.2"/>
    <row r="1160" customFormat="1" x14ac:dyDescent="0.2"/>
    <row r="1161" customFormat="1" x14ac:dyDescent="0.2"/>
    <row r="1162" customFormat="1" x14ac:dyDescent="0.2"/>
    <row r="1163" customFormat="1" x14ac:dyDescent="0.2"/>
    <row r="1164" customFormat="1" x14ac:dyDescent="0.2"/>
    <row r="1165" customFormat="1" x14ac:dyDescent="0.2"/>
    <row r="1166" customFormat="1" x14ac:dyDescent="0.2"/>
    <row r="1167" customFormat="1" x14ac:dyDescent="0.2"/>
    <row r="1168" customFormat="1" x14ac:dyDescent="0.2"/>
    <row r="1169" customFormat="1" x14ac:dyDescent="0.2"/>
    <row r="1170" customFormat="1" x14ac:dyDescent="0.2"/>
    <row r="1171" customFormat="1" x14ac:dyDescent="0.2"/>
    <row r="1172" customFormat="1" x14ac:dyDescent="0.2"/>
    <row r="1173" customFormat="1" x14ac:dyDescent="0.2"/>
    <row r="1174" customFormat="1" x14ac:dyDescent="0.2"/>
    <row r="1175" customFormat="1" x14ac:dyDescent="0.2"/>
    <row r="1176" customFormat="1" x14ac:dyDescent="0.2"/>
    <row r="1177" customFormat="1" x14ac:dyDescent="0.2"/>
    <row r="1178" customFormat="1" x14ac:dyDescent="0.2"/>
    <row r="1179" customFormat="1" x14ac:dyDescent="0.2"/>
    <row r="1180" customFormat="1" x14ac:dyDescent="0.2"/>
    <row r="1181" customFormat="1" x14ac:dyDescent="0.2"/>
    <row r="1182" customFormat="1" x14ac:dyDescent="0.2"/>
    <row r="1183" customFormat="1" x14ac:dyDescent="0.2"/>
    <row r="1184" customFormat="1" x14ac:dyDescent="0.2"/>
    <row r="1185" customFormat="1" x14ac:dyDescent="0.2"/>
    <row r="1186" customFormat="1" x14ac:dyDescent="0.2"/>
    <row r="1187" customFormat="1" x14ac:dyDescent="0.2"/>
    <row r="1188" customFormat="1" x14ac:dyDescent="0.2"/>
    <row r="1189" customFormat="1" x14ac:dyDescent="0.2"/>
    <row r="1190" customFormat="1" x14ac:dyDescent="0.2"/>
    <row r="1191" customFormat="1" x14ac:dyDescent="0.2"/>
    <row r="1192" customFormat="1" x14ac:dyDescent="0.2"/>
    <row r="1193" customFormat="1" x14ac:dyDescent="0.2"/>
    <row r="1194" customFormat="1" x14ac:dyDescent="0.2"/>
    <row r="1195" customFormat="1" x14ac:dyDescent="0.2"/>
    <row r="1196" customFormat="1" x14ac:dyDescent="0.2"/>
    <row r="1197" customFormat="1" x14ac:dyDescent="0.2"/>
    <row r="1198" customFormat="1" x14ac:dyDescent="0.2"/>
    <row r="1199" customFormat="1" x14ac:dyDescent="0.2"/>
    <row r="1200" customFormat="1" x14ac:dyDescent="0.2"/>
    <row r="1201" customFormat="1" x14ac:dyDescent="0.2"/>
    <row r="1202" customFormat="1" x14ac:dyDescent="0.2"/>
    <row r="1203" customFormat="1" x14ac:dyDescent="0.2"/>
    <row r="1204" customFormat="1" x14ac:dyDescent="0.2"/>
    <row r="1205" customFormat="1" x14ac:dyDescent="0.2"/>
    <row r="1206" customFormat="1" x14ac:dyDescent="0.2"/>
    <row r="1207" customFormat="1" x14ac:dyDescent="0.2"/>
    <row r="1208" customFormat="1" x14ac:dyDescent="0.2"/>
    <row r="1209" customFormat="1" x14ac:dyDescent="0.2"/>
    <row r="1210" customFormat="1" x14ac:dyDescent="0.2"/>
    <row r="1211" customFormat="1" x14ac:dyDescent="0.2"/>
    <row r="1212" customFormat="1" x14ac:dyDescent="0.2"/>
    <row r="1213" customFormat="1" x14ac:dyDescent="0.2"/>
    <row r="1214" customFormat="1" x14ac:dyDescent="0.2"/>
    <row r="1215" customFormat="1" x14ac:dyDescent="0.2"/>
    <row r="1216" customFormat="1" x14ac:dyDescent="0.2"/>
    <row r="1217" customFormat="1" x14ac:dyDescent="0.2"/>
    <row r="1218" customFormat="1" x14ac:dyDescent="0.2"/>
    <row r="1219" customFormat="1" x14ac:dyDescent="0.2"/>
    <row r="1220" customFormat="1" x14ac:dyDescent="0.2"/>
    <row r="1221" customFormat="1" x14ac:dyDescent="0.2"/>
    <row r="1222" customFormat="1" x14ac:dyDescent="0.2"/>
    <row r="1223" customFormat="1" x14ac:dyDescent="0.2"/>
    <row r="1224" customFormat="1" x14ac:dyDescent="0.2"/>
    <row r="1225" customFormat="1" x14ac:dyDescent="0.2"/>
    <row r="1226" customFormat="1" x14ac:dyDescent="0.2"/>
    <row r="1227" customFormat="1" x14ac:dyDescent="0.2"/>
    <row r="1228" customFormat="1" x14ac:dyDescent="0.2"/>
    <row r="1229" customFormat="1" x14ac:dyDescent="0.2"/>
    <row r="1230" customFormat="1" x14ac:dyDescent="0.2"/>
    <row r="1231" customFormat="1" x14ac:dyDescent="0.2"/>
    <row r="1232" customFormat="1" x14ac:dyDescent="0.2"/>
    <row r="1233" customFormat="1" x14ac:dyDescent="0.2"/>
    <row r="1234" customFormat="1" x14ac:dyDescent="0.2"/>
    <row r="1235" customFormat="1" x14ac:dyDescent="0.2"/>
    <row r="1236" customFormat="1" x14ac:dyDescent="0.2"/>
    <row r="1237" customFormat="1" x14ac:dyDescent="0.2"/>
    <row r="1238" customFormat="1" x14ac:dyDescent="0.2"/>
    <row r="1239" customFormat="1" x14ac:dyDescent="0.2"/>
    <row r="1240" customFormat="1" x14ac:dyDescent="0.2"/>
    <row r="1241" customFormat="1" x14ac:dyDescent="0.2"/>
    <row r="1242" customFormat="1" x14ac:dyDescent="0.2"/>
    <row r="1243" customFormat="1" x14ac:dyDescent="0.2"/>
    <row r="1244" customFormat="1" x14ac:dyDescent="0.2"/>
    <row r="1245" customFormat="1" x14ac:dyDescent="0.2"/>
    <row r="1246" customFormat="1" x14ac:dyDescent="0.2"/>
    <row r="1247" customFormat="1" x14ac:dyDescent="0.2"/>
    <row r="1248" customFormat="1" x14ac:dyDescent="0.2"/>
    <row r="1249" customFormat="1" x14ac:dyDescent="0.2"/>
    <row r="1250" customFormat="1" x14ac:dyDescent="0.2"/>
    <row r="1251" customFormat="1" x14ac:dyDescent="0.2"/>
    <row r="1252" customFormat="1" x14ac:dyDescent="0.2"/>
    <row r="1253" customFormat="1" x14ac:dyDescent="0.2"/>
    <row r="1254" customFormat="1" x14ac:dyDescent="0.2"/>
    <row r="1255" customFormat="1" x14ac:dyDescent="0.2"/>
    <row r="1256" customFormat="1" x14ac:dyDescent="0.2"/>
    <row r="1257" customFormat="1" x14ac:dyDescent="0.2"/>
    <row r="1258" customFormat="1" x14ac:dyDescent="0.2"/>
    <row r="1259" customFormat="1" x14ac:dyDescent="0.2"/>
    <row r="1260" customFormat="1" x14ac:dyDescent="0.2"/>
    <row r="1261" customFormat="1" x14ac:dyDescent="0.2"/>
    <row r="1262" customFormat="1" x14ac:dyDescent="0.2"/>
    <row r="1263" customFormat="1" x14ac:dyDescent="0.2"/>
    <row r="1264" customFormat="1" x14ac:dyDescent="0.2"/>
    <row r="1265" customFormat="1" x14ac:dyDescent="0.2"/>
    <row r="1266" customFormat="1" x14ac:dyDescent="0.2"/>
    <row r="1267" customFormat="1" x14ac:dyDescent="0.2"/>
    <row r="1268" customFormat="1" x14ac:dyDescent="0.2"/>
    <row r="1269" customFormat="1" x14ac:dyDescent="0.2"/>
    <row r="1270" customFormat="1" x14ac:dyDescent="0.2"/>
    <row r="1271" customFormat="1" x14ac:dyDescent="0.2"/>
    <row r="1272" customFormat="1" x14ac:dyDescent="0.2"/>
    <row r="1273" customFormat="1" x14ac:dyDescent="0.2"/>
    <row r="1274" customFormat="1" x14ac:dyDescent="0.2"/>
  </sheetData>
  <sheetProtection algorithmName="SHA-512" hashValue="LLblxvmJCp32wdIOEQuUnt2EUPB8lBRsAiSmu+/ezwNMsQb/66so+w0+23WvT46nGkwGsZuhwNwLBBEcWRIfXg==" saltValue="/0daiexD4R/3Ygt9+FX7IQ==" spinCount="100000" sheet="1" objects="1" scenarios="1" formatCells="0" formatColumns="0" formatRows="0" insertColumns="0" insertRows="0" insertHyperlinks="0" deleteColumns="0" deleteRows="0" sort="0"/>
  <mergeCells count="4">
    <mergeCell ref="B19:C20"/>
    <mergeCell ref="E22:E23"/>
    <mergeCell ref="F22:F23"/>
    <mergeCell ref="G22:G23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&amp;CSeite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4D22F-D274-465E-BABC-882CD44150B3}">
  <sheetPr>
    <tabColor theme="8" tint="0.39997558519241921"/>
  </sheetPr>
  <dimension ref="A1:AY1172"/>
  <sheetViews>
    <sheetView showGridLines="0" workbookViewId="0">
      <selection activeCell="K36" sqref="K36"/>
    </sheetView>
  </sheetViews>
  <sheetFormatPr baseColWidth="10" defaultColWidth="11.42578125" defaultRowHeight="15" x14ac:dyDescent="0.25"/>
  <cols>
    <col min="1" max="1" width="1.5703125" style="191" customWidth="1"/>
    <col min="2" max="2" width="33.5703125" style="194" customWidth="1"/>
    <col min="3" max="3" width="16.42578125" style="194" customWidth="1"/>
    <col min="4" max="4" width="13.7109375" style="194" customWidth="1"/>
    <col min="5" max="5" width="12.42578125" style="194" customWidth="1"/>
    <col min="6" max="6" width="14.5703125" style="194" customWidth="1"/>
    <col min="7" max="7" width="13.5703125" style="194" customWidth="1"/>
    <col min="8" max="11" width="11.42578125" style="194"/>
    <col min="12" max="12" width="5.42578125" style="194" customWidth="1"/>
    <col min="13" max="16384" width="11.42578125" style="194"/>
  </cols>
  <sheetData>
    <row r="1" spans="1:12" s="143" customFormat="1" ht="18.75" x14ac:dyDescent="0.3">
      <c r="A1" s="140"/>
      <c r="B1" s="141" t="s">
        <v>186</v>
      </c>
      <c r="C1" s="140"/>
      <c r="D1" s="140"/>
      <c r="E1" s="140"/>
      <c r="F1" s="140"/>
      <c r="G1" s="140"/>
      <c r="H1" s="140"/>
      <c r="I1" s="140"/>
      <c r="J1" s="140"/>
      <c r="K1" s="140"/>
      <c r="L1" s="142"/>
    </row>
    <row r="2" spans="1:12" s="143" customFormat="1" x14ac:dyDescent="0.25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1:12" s="143" customFormat="1" x14ac:dyDescent="0.25">
      <c r="A3" s="140"/>
      <c r="B3" s="140" t="s">
        <v>152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1:12" s="143" customFormat="1" x14ac:dyDescent="0.25">
      <c r="A4" s="140"/>
      <c r="B4" s="144" t="s">
        <v>153</v>
      </c>
      <c r="C4" s="145">
        <v>1500</v>
      </c>
      <c r="D4" s="140" t="s">
        <v>154</v>
      </c>
      <c r="E4" s="140"/>
      <c r="F4" s="140"/>
      <c r="G4" s="140"/>
      <c r="H4" s="140"/>
      <c r="I4" s="140"/>
      <c r="J4" s="140"/>
      <c r="K4" s="140"/>
      <c r="L4" s="140"/>
    </row>
    <row r="5" spans="1:12" s="143" customFormat="1" x14ac:dyDescent="0.25">
      <c r="A5" s="140"/>
      <c r="B5" s="144" t="s">
        <v>155</v>
      </c>
      <c r="C5" s="145">
        <v>60000</v>
      </c>
      <c r="D5" s="140" t="s">
        <v>156</v>
      </c>
      <c r="E5" s="140"/>
      <c r="F5" s="145">
        <v>34500</v>
      </c>
      <c r="G5" s="140" t="s">
        <v>62</v>
      </c>
      <c r="H5" s="140"/>
      <c r="I5" s="140"/>
      <c r="J5" s="140"/>
      <c r="K5" s="140"/>
      <c r="L5" s="140"/>
    </row>
    <row r="6" spans="1:12" s="143" customFormat="1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</row>
    <row r="7" spans="1:12" s="143" customFormat="1" x14ac:dyDescent="0.25">
      <c r="A7" s="140"/>
      <c r="B7" s="140" t="s">
        <v>157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</row>
    <row r="8" spans="1:12" s="143" customFormat="1" x14ac:dyDescent="0.25">
      <c r="A8" s="140"/>
      <c r="B8" s="144" t="s">
        <v>158</v>
      </c>
      <c r="C8" s="145">
        <v>1750</v>
      </c>
      <c r="D8" s="140" t="s">
        <v>154</v>
      </c>
      <c r="E8" s="140"/>
      <c r="F8" s="140"/>
      <c r="G8" s="140"/>
      <c r="H8" s="140"/>
      <c r="I8" s="140"/>
      <c r="J8" s="140"/>
      <c r="K8" s="140"/>
      <c r="L8" s="140"/>
    </row>
    <row r="9" spans="1:12" s="143" customFormat="1" x14ac:dyDescent="0.25">
      <c r="A9" s="140"/>
      <c r="B9" s="144" t="s">
        <v>159</v>
      </c>
      <c r="C9" s="145">
        <v>63500</v>
      </c>
      <c r="D9" s="140" t="s">
        <v>62</v>
      </c>
      <c r="E9" s="140"/>
      <c r="F9" s="140"/>
      <c r="G9" s="140"/>
      <c r="H9" s="140"/>
      <c r="I9" s="140"/>
      <c r="J9" s="140"/>
      <c r="K9" s="140"/>
      <c r="L9" s="140"/>
    </row>
    <row r="10" spans="1:12" s="143" customFormat="1" x14ac:dyDescent="0.25">
      <c r="A10" s="140"/>
      <c r="B10" s="144" t="s">
        <v>160</v>
      </c>
      <c r="C10" s="145">
        <v>67200</v>
      </c>
      <c r="D10" s="140" t="s">
        <v>62</v>
      </c>
      <c r="E10" s="140"/>
      <c r="F10" s="140"/>
      <c r="G10" s="140"/>
      <c r="H10" s="140"/>
      <c r="I10" s="140"/>
      <c r="J10" s="140"/>
      <c r="K10" s="140"/>
      <c r="L10" s="140"/>
    </row>
    <row r="11" spans="1:12" s="143" customFormat="1" x14ac:dyDescent="0.25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</row>
    <row r="12" spans="1:12" s="143" customFormat="1" x14ac:dyDescent="0.25">
      <c r="A12" s="140"/>
      <c r="B12" s="146" t="s">
        <v>161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</row>
    <row r="13" spans="1:12" s="143" customFormat="1" x14ac:dyDescent="0.25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</row>
    <row r="14" spans="1:12" s="143" customFormat="1" x14ac:dyDescent="0.25">
      <c r="A14" s="140"/>
      <c r="B14" s="147" t="s">
        <v>33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</row>
    <row r="15" spans="1:12" s="143" customFormat="1" ht="4.5" customHeight="1" x14ac:dyDescent="0.2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</row>
    <row r="16" spans="1:12" s="143" customFormat="1" x14ac:dyDescent="0.25">
      <c r="A16" s="140"/>
      <c r="B16" s="140" t="s">
        <v>162</v>
      </c>
      <c r="C16" s="140"/>
      <c r="D16" s="140"/>
      <c r="E16" s="140"/>
      <c r="F16" s="140"/>
      <c r="G16" s="140"/>
      <c r="H16" s="140"/>
      <c r="I16" s="140"/>
      <c r="J16" s="140"/>
      <c r="L16" s="140"/>
    </row>
    <row r="17" spans="1:51" s="143" customFormat="1" x14ac:dyDescent="0.25">
      <c r="A17" s="140"/>
      <c r="B17" s="144" t="s">
        <v>163</v>
      </c>
      <c r="C17" s="140"/>
      <c r="D17" s="140"/>
      <c r="E17" s="140"/>
      <c r="F17" s="140"/>
      <c r="G17" s="140"/>
      <c r="H17" s="140"/>
      <c r="I17" s="140"/>
      <c r="J17" s="140"/>
      <c r="K17" s="148"/>
      <c r="L17" s="149"/>
    </row>
    <row r="18" spans="1:51" s="143" customFormat="1" x14ac:dyDescent="0.25">
      <c r="A18" s="140"/>
      <c r="B18" s="144" t="s">
        <v>164</v>
      </c>
      <c r="C18" s="140"/>
      <c r="D18" s="140"/>
      <c r="E18" s="140"/>
      <c r="F18" s="140"/>
      <c r="G18" s="140"/>
      <c r="H18" s="140"/>
      <c r="I18" s="140"/>
      <c r="J18" s="140"/>
      <c r="K18" s="148"/>
      <c r="L18" s="149"/>
    </row>
    <row r="19" spans="1:51" s="143" customFormat="1" x14ac:dyDescent="0.25">
      <c r="A19" s="140"/>
      <c r="B19" s="144" t="s">
        <v>165</v>
      </c>
      <c r="C19" s="140"/>
      <c r="D19" s="140"/>
      <c r="E19" s="140"/>
      <c r="F19" s="140"/>
      <c r="G19" s="140"/>
      <c r="H19" s="140"/>
      <c r="I19" s="140"/>
      <c r="J19" s="140"/>
      <c r="K19" s="148"/>
      <c r="L19" s="149"/>
    </row>
    <row r="20" spans="1:51" s="143" customFormat="1" x14ac:dyDescent="0.25">
      <c r="A20" s="140"/>
      <c r="B20" s="144"/>
      <c r="C20" s="140"/>
      <c r="D20" s="140"/>
      <c r="E20" s="140"/>
      <c r="F20" s="140"/>
      <c r="G20" s="140"/>
      <c r="H20" s="140"/>
      <c r="I20" s="140"/>
      <c r="J20" s="140"/>
      <c r="K20" s="148"/>
      <c r="L20" s="149"/>
    </row>
    <row r="21" spans="1:51" s="143" customFormat="1" x14ac:dyDescent="0.25">
      <c r="A21" s="140"/>
      <c r="B21" s="144"/>
      <c r="C21" s="140"/>
      <c r="D21" s="140"/>
      <c r="E21" s="140"/>
      <c r="F21" s="140"/>
      <c r="G21" s="140"/>
      <c r="H21" s="140"/>
      <c r="I21" s="140"/>
      <c r="J21" s="140"/>
      <c r="K21" s="148"/>
      <c r="L21" s="149"/>
    </row>
    <row r="22" spans="1:51" x14ac:dyDescent="0.25">
      <c r="B22" s="192" t="s">
        <v>125</v>
      </c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43"/>
      <c r="N22" s="143"/>
      <c r="O22" s="143"/>
      <c r="P22" s="143"/>
      <c r="Q22" s="143"/>
      <c r="R22" s="143"/>
      <c r="S22" s="143"/>
      <c r="T22" s="143"/>
      <c r="U22" s="143"/>
      <c r="V22" s="143"/>
      <c r="W22" s="143"/>
      <c r="X22" s="143"/>
      <c r="Y22" s="143"/>
      <c r="Z22" s="143"/>
      <c r="AA22" s="143"/>
      <c r="AB22" s="143"/>
      <c r="AC22" s="143"/>
      <c r="AD22" s="143"/>
      <c r="AE22" s="143"/>
      <c r="AF22" s="143"/>
      <c r="AG22" s="143"/>
      <c r="AH22" s="143"/>
      <c r="AI22" s="143"/>
      <c r="AJ22" s="143"/>
      <c r="AK22" s="143"/>
      <c r="AL22" s="143"/>
      <c r="AM22" s="143"/>
      <c r="AN22" s="143"/>
      <c r="AO22" s="143"/>
      <c r="AP22" s="143"/>
      <c r="AQ22" s="143"/>
      <c r="AR22" s="143"/>
      <c r="AS22" s="143"/>
      <c r="AT22" s="143"/>
      <c r="AU22" s="143"/>
      <c r="AV22" s="143"/>
      <c r="AW22" s="143"/>
      <c r="AX22" s="143"/>
      <c r="AY22" s="143"/>
    </row>
    <row r="23" spans="1:51" x14ac:dyDescent="0.25">
      <c r="B23" s="193"/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</row>
    <row r="24" spans="1:51" x14ac:dyDescent="0.25">
      <c r="B24" s="195"/>
      <c r="C24" s="196"/>
      <c r="D24" s="197"/>
      <c r="E24" s="198"/>
      <c r="F24" s="198"/>
      <c r="G24" s="198"/>
      <c r="H24" s="198"/>
      <c r="I24" s="198"/>
      <c r="J24" s="198"/>
      <c r="K24" s="199"/>
      <c r="L24" s="200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</row>
    <row r="25" spans="1:51" x14ac:dyDescent="0.25">
      <c r="B25" s="201"/>
      <c r="C25" s="202"/>
      <c r="D25" s="202"/>
      <c r="E25" s="202"/>
      <c r="F25" s="202"/>
      <c r="G25" s="202"/>
      <c r="H25" s="202"/>
      <c r="I25" s="202"/>
      <c r="J25" s="198"/>
      <c r="K25" s="198"/>
      <c r="L25" s="198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</row>
    <row r="26" spans="1:51" x14ac:dyDescent="0.25">
      <c r="B26" s="195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43"/>
      <c r="N26" s="143"/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  <c r="Z26" s="143"/>
      <c r="AA26" s="143"/>
      <c r="AB26" s="143"/>
      <c r="AC26" s="143"/>
      <c r="AD26" s="143"/>
      <c r="AE26" s="143"/>
      <c r="AF26" s="143"/>
      <c r="AG26" s="143"/>
      <c r="AH26" s="143"/>
      <c r="AI26" s="143"/>
      <c r="AJ26" s="143"/>
      <c r="AK26" s="143"/>
      <c r="AL26" s="143"/>
      <c r="AM26" s="143"/>
      <c r="AN26" s="143"/>
      <c r="AO26" s="143"/>
      <c r="AP26" s="143"/>
      <c r="AQ26" s="143"/>
      <c r="AR26" s="143"/>
      <c r="AS26" s="143"/>
      <c r="AT26" s="143"/>
      <c r="AU26" s="143"/>
      <c r="AV26" s="143"/>
      <c r="AW26" s="143"/>
      <c r="AX26" s="143"/>
      <c r="AY26" s="143"/>
    </row>
    <row r="27" spans="1:51" x14ac:dyDescent="0.25">
      <c r="B27" s="195"/>
      <c r="C27" s="198"/>
      <c r="D27" s="197"/>
      <c r="E27" s="198"/>
      <c r="F27" s="198"/>
      <c r="G27" s="198"/>
      <c r="H27" s="198"/>
      <c r="I27" s="198"/>
      <c r="J27" s="198"/>
      <c r="K27" s="199"/>
      <c r="L27" s="200"/>
      <c r="M27" s="143"/>
      <c r="N27" s="143"/>
      <c r="O27" s="143"/>
      <c r="P27" s="143"/>
      <c r="Q27" s="143"/>
      <c r="R27" s="143"/>
      <c r="S27" s="143"/>
      <c r="T27" s="143"/>
      <c r="U27" s="143"/>
      <c r="V27" s="143"/>
      <c r="W27" s="143"/>
      <c r="X27" s="143"/>
      <c r="Y27" s="143"/>
      <c r="Z27" s="143"/>
      <c r="AA27" s="143"/>
      <c r="AB27" s="143"/>
      <c r="AC27" s="143"/>
      <c r="AD27" s="143"/>
      <c r="AE27" s="143"/>
      <c r="AF27" s="143"/>
      <c r="AG27" s="143"/>
      <c r="AH27" s="143"/>
      <c r="AI27" s="143"/>
      <c r="AJ27" s="143"/>
      <c r="AK27" s="143"/>
      <c r="AL27" s="143"/>
      <c r="AM27" s="143"/>
      <c r="AN27" s="143"/>
      <c r="AO27" s="143"/>
      <c r="AP27" s="143"/>
      <c r="AQ27" s="143"/>
      <c r="AR27" s="143"/>
      <c r="AS27" s="143"/>
      <c r="AT27" s="143"/>
      <c r="AU27" s="143"/>
      <c r="AV27" s="143"/>
      <c r="AW27" s="143"/>
      <c r="AX27" s="143"/>
      <c r="AY27" s="143"/>
    </row>
    <row r="28" spans="1:51" x14ac:dyDescent="0.25">
      <c r="B28" s="201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</row>
    <row r="29" spans="1:51" x14ac:dyDescent="0.25">
      <c r="B29" s="201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</row>
    <row r="30" spans="1:51" x14ac:dyDescent="0.25">
      <c r="B30" s="195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43"/>
      <c r="N30" s="143"/>
      <c r="O30" s="143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  <c r="AA30" s="143"/>
      <c r="AB30" s="143"/>
      <c r="AC30" s="143"/>
      <c r="AD30" s="143"/>
      <c r="AE30" s="143"/>
      <c r="AF30" s="143"/>
      <c r="AG30" s="143"/>
      <c r="AH30" s="143"/>
      <c r="AI30" s="143"/>
      <c r="AJ30" s="143"/>
      <c r="AK30" s="143"/>
      <c r="AL30" s="143"/>
      <c r="AM30" s="143"/>
      <c r="AN30" s="143"/>
      <c r="AO30" s="143"/>
      <c r="AP30" s="143"/>
      <c r="AQ30" s="143"/>
      <c r="AR30" s="143"/>
      <c r="AS30" s="143"/>
      <c r="AT30" s="143"/>
      <c r="AU30" s="143"/>
      <c r="AV30" s="143"/>
      <c r="AW30" s="143"/>
      <c r="AX30" s="143"/>
      <c r="AY30" s="143"/>
    </row>
    <row r="31" spans="1:51" x14ac:dyDescent="0.25">
      <c r="B31" s="195"/>
      <c r="C31" s="198"/>
      <c r="D31" s="198"/>
      <c r="E31" s="198"/>
      <c r="F31" s="198"/>
      <c r="G31" s="198"/>
      <c r="H31" s="198"/>
      <c r="I31" s="198"/>
      <c r="J31" s="198"/>
      <c r="K31" s="199"/>
      <c r="L31" s="200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  <c r="AA31" s="143"/>
      <c r="AB31" s="143"/>
      <c r="AC31" s="143"/>
      <c r="AD31" s="143"/>
      <c r="AE31" s="143"/>
      <c r="AF31" s="143"/>
      <c r="AG31" s="143"/>
      <c r="AH31" s="143"/>
      <c r="AI31" s="143"/>
      <c r="AJ31" s="143"/>
      <c r="AK31" s="143"/>
      <c r="AL31" s="143"/>
      <c r="AM31" s="143"/>
      <c r="AN31" s="143"/>
      <c r="AO31" s="143"/>
      <c r="AP31" s="143"/>
      <c r="AQ31" s="143"/>
      <c r="AR31" s="143"/>
      <c r="AS31" s="143"/>
      <c r="AT31" s="143"/>
      <c r="AU31" s="143"/>
      <c r="AV31" s="143"/>
      <c r="AW31" s="143"/>
      <c r="AX31" s="143"/>
      <c r="AY31" s="143"/>
    </row>
    <row r="32" spans="1:51" x14ac:dyDescent="0.25">
      <c r="B32" s="201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  <c r="AN32" s="143"/>
      <c r="AO32" s="143"/>
      <c r="AP32" s="143"/>
      <c r="AQ32" s="143"/>
      <c r="AR32" s="143"/>
      <c r="AS32" s="143"/>
      <c r="AT32" s="143"/>
      <c r="AU32" s="143"/>
      <c r="AV32" s="143"/>
      <c r="AW32" s="143"/>
      <c r="AX32" s="143"/>
      <c r="AY32" s="143"/>
    </row>
    <row r="33" spans="1:51" x14ac:dyDescent="0.25">
      <c r="B33" s="195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  <c r="AA33" s="143"/>
      <c r="AB33" s="143"/>
      <c r="AC33" s="143"/>
      <c r="AD33" s="143"/>
      <c r="AE33" s="143"/>
      <c r="AF33" s="143"/>
      <c r="AG33" s="143"/>
      <c r="AH33" s="143"/>
      <c r="AI33" s="143"/>
      <c r="AJ33" s="143"/>
      <c r="AK33" s="143"/>
      <c r="AL33" s="143"/>
      <c r="AM33" s="143"/>
      <c r="AN33" s="143"/>
      <c r="AO33" s="143"/>
      <c r="AP33" s="143"/>
      <c r="AQ33" s="143"/>
      <c r="AR33" s="143"/>
      <c r="AS33" s="143"/>
      <c r="AT33" s="143"/>
      <c r="AU33" s="143"/>
      <c r="AV33" s="143"/>
      <c r="AW33" s="143"/>
      <c r="AX33" s="143"/>
      <c r="AY33" s="143"/>
    </row>
    <row r="34" spans="1:51" x14ac:dyDescent="0.25">
      <c r="B34" s="195"/>
      <c r="C34" s="198"/>
      <c r="D34" s="198"/>
      <c r="E34" s="198"/>
      <c r="F34" s="198"/>
      <c r="G34" s="198"/>
      <c r="H34" s="198"/>
      <c r="I34" s="198"/>
      <c r="J34" s="198"/>
      <c r="K34" s="199"/>
      <c r="L34" s="200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3"/>
      <c r="AT34" s="143"/>
      <c r="AU34" s="143"/>
      <c r="AV34" s="143"/>
      <c r="AW34" s="143"/>
      <c r="AX34" s="143"/>
      <c r="AY34" s="143"/>
    </row>
    <row r="35" spans="1:51" x14ac:dyDescent="0.25">
      <c r="B35" s="201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</row>
    <row r="36" spans="1:51" x14ac:dyDescent="0.25">
      <c r="B36" s="198"/>
      <c r="C36" s="198"/>
      <c r="D36" s="198"/>
      <c r="E36" s="198"/>
      <c r="F36" s="198"/>
      <c r="G36" s="198"/>
      <c r="H36" s="198"/>
      <c r="I36" s="198"/>
      <c r="J36" s="198"/>
      <c r="K36" s="198"/>
      <c r="L36" s="198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</row>
    <row r="37" spans="1:51" x14ac:dyDescent="0.25">
      <c r="B37" s="195"/>
      <c r="C37" s="198"/>
      <c r="D37" s="198"/>
      <c r="E37" s="198"/>
      <c r="F37" s="198"/>
      <c r="G37" s="198"/>
      <c r="H37" s="198"/>
      <c r="I37" s="198"/>
      <c r="J37" s="198"/>
      <c r="K37" s="199"/>
      <c r="L37" s="200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  <c r="AA37" s="143"/>
      <c r="AB37" s="143"/>
      <c r="AC37" s="143"/>
      <c r="AD37" s="143"/>
      <c r="AE37" s="143"/>
      <c r="AF37" s="143"/>
      <c r="AG37" s="143"/>
      <c r="AH37" s="143"/>
      <c r="AI37" s="143"/>
      <c r="AJ37" s="143"/>
      <c r="AK37" s="143"/>
      <c r="AL37" s="143"/>
      <c r="AM37" s="143"/>
      <c r="AN37" s="143"/>
      <c r="AO37" s="143"/>
      <c r="AP37" s="143"/>
      <c r="AQ37" s="143"/>
      <c r="AR37" s="143"/>
      <c r="AS37" s="143"/>
      <c r="AT37" s="143"/>
      <c r="AU37" s="143"/>
      <c r="AV37" s="143"/>
      <c r="AW37" s="143"/>
      <c r="AX37" s="143"/>
      <c r="AY37" s="143"/>
    </row>
    <row r="38" spans="1:51" x14ac:dyDescent="0.25">
      <c r="B38" s="201"/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  <c r="AA38" s="143"/>
      <c r="AB38" s="143"/>
      <c r="AC38" s="143"/>
      <c r="AD38" s="143"/>
      <c r="AE38" s="143"/>
      <c r="AF38" s="143"/>
      <c r="AG38" s="143"/>
      <c r="AH38" s="143"/>
      <c r="AI38" s="143"/>
      <c r="AJ38" s="143"/>
      <c r="AK38" s="143"/>
      <c r="AL38" s="143"/>
      <c r="AM38" s="143"/>
      <c r="AN38" s="143"/>
      <c r="AO38" s="143"/>
      <c r="AP38" s="143"/>
      <c r="AQ38" s="143"/>
      <c r="AR38" s="143"/>
      <c r="AS38" s="143"/>
      <c r="AT38" s="143"/>
      <c r="AU38" s="143"/>
      <c r="AV38" s="143"/>
      <c r="AW38" s="143"/>
      <c r="AX38" s="143"/>
      <c r="AY38" s="143"/>
    </row>
    <row r="39" spans="1:51" x14ac:dyDescent="0.25">
      <c r="B39" s="195"/>
      <c r="C39" s="198"/>
      <c r="D39" s="198"/>
      <c r="E39" s="198"/>
      <c r="F39" s="198"/>
      <c r="G39" s="198"/>
      <c r="H39" s="198"/>
      <c r="I39" s="198"/>
      <c r="J39" s="198"/>
      <c r="K39" s="198"/>
      <c r="L39" s="198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  <c r="AA39" s="143"/>
      <c r="AB39" s="143"/>
      <c r="AC39" s="143"/>
      <c r="AD39" s="143"/>
      <c r="AE39" s="143"/>
      <c r="AF39" s="143"/>
      <c r="AG39" s="143"/>
      <c r="AH39" s="143"/>
      <c r="AI39" s="143"/>
      <c r="AJ39" s="143"/>
      <c r="AK39" s="143"/>
      <c r="AL39" s="143"/>
      <c r="AM39" s="143"/>
      <c r="AN39" s="143"/>
      <c r="AO39" s="143"/>
      <c r="AP39" s="143"/>
      <c r="AQ39" s="143"/>
      <c r="AR39" s="143"/>
      <c r="AS39" s="143"/>
      <c r="AT39" s="143"/>
      <c r="AU39" s="143"/>
      <c r="AV39" s="143"/>
      <c r="AW39" s="143"/>
      <c r="AX39" s="143"/>
      <c r="AY39" s="143"/>
    </row>
    <row r="40" spans="1:51" x14ac:dyDescent="0.25">
      <c r="B40" s="195"/>
      <c r="C40" s="198"/>
      <c r="D40" s="198"/>
      <c r="E40" s="198"/>
      <c r="F40" s="198"/>
      <c r="G40" s="198"/>
      <c r="H40" s="198"/>
      <c r="I40" s="198"/>
      <c r="J40" s="198"/>
      <c r="K40" s="199"/>
      <c r="L40" s="200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</row>
    <row r="41" spans="1:51" x14ac:dyDescent="0.25">
      <c r="B41" s="201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143"/>
      <c r="AW41" s="143"/>
      <c r="AX41" s="143"/>
      <c r="AY41" s="143"/>
    </row>
    <row r="42" spans="1:51" x14ac:dyDescent="0.25">
      <c r="B42" s="198"/>
      <c r="C42" s="198"/>
      <c r="D42" s="198"/>
      <c r="E42" s="198"/>
      <c r="F42" s="198"/>
      <c r="G42" s="198"/>
      <c r="H42" s="198"/>
      <c r="I42" s="198"/>
      <c r="J42" s="198"/>
      <c r="K42" s="199"/>
      <c r="L42" s="200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</row>
    <row r="43" spans="1:51" x14ac:dyDescent="0.25"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L43" s="198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143"/>
      <c r="AW43" s="143"/>
      <c r="AX43" s="143"/>
      <c r="AY43" s="143"/>
    </row>
    <row r="44" spans="1:51" x14ac:dyDescent="0.25">
      <c r="B44" s="198"/>
      <c r="C44" s="198"/>
      <c r="D44" s="198"/>
      <c r="E44" s="198"/>
      <c r="F44" s="198"/>
      <c r="G44" s="198"/>
      <c r="H44" s="198"/>
      <c r="I44" s="198"/>
      <c r="J44" s="198"/>
      <c r="K44" s="199"/>
      <c r="L44" s="200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  <c r="AA44" s="143"/>
      <c r="AB44" s="143"/>
      <c r="AC44" s="143"/>
      <c r="AD44" s="143"/>
      <c r="AE44" s="143"/>
      <c r="AF44" s="143"/>
      <c r="AG44" s="143"/>
      <c r="AH44" s="143"/>
      <c r="AI44" s="143"/>
      <c r="AJ44" s="143"/>
      <c r="AK44" s="143"/>
      <c r="AL44" s="143"/>
      <c r="AM44" s="143"/>
      <c r="AN44" s="143"/>
      <c r="AO44" s="143"/>
      <c r="AP44" s="143"/>
      <c r="AQ44" s="143"/>
      <c r="AR44" s="143"/>
      <c r="AS44" s="143"/>
      <c r="AT44" s="143"/>
      <c r="AU44" s="143"/>
      <c r="AV44" s="143"/>
      <c r="AW44" s="143"/>
      <c r="AX44" s="143"/>
      <c r="AY44" s="143"/>
    </row>
    <row r="45" spans="1:51" s="143" customFormat="1" x14ac:dyDescent="0.25">
      <c r="A45" s="140"/>
    </row>
    <row r="46" spans="1:51" s="143" customFormat="1" x14ac:dyDescent="0.25">
      <c r="A46" s="140"/>
    </row>
    <row r="47" spans="1:51" s="143" customFormat="1" x14ac:dyDescent="0.25">
      <c r="A47" s="140"/>
    </row>
    <row r="48" spans="1:51" s="143" customFormat="1" x14ac:dyDescent="0.25">
      <c r="A48" s="140"/>
    </row>
    <row r="49" spans="1:1" s="143" customFormat="1" x14ac:dyDescent="0.25">
      <c r="A49" s="140"/>
    </row>
    <row r="50" spans="1:1" s="143" customFormat="1" x14ac:dyDescent="0.25">
      <c r="A50" s="140"/>
    </row>
    <row r="51" spans="1:1" s="143" customFormat="1" x14ac:dyDescent="0.25">
      <c r="A51" s="140"/>
    </row>
    <row r="52" spans="1:1" s="143" customFormat="1" x14ac:dyDescent="0.25">
      <c r="A52" s="140"/>
    </row>
    <row r="53" spans="1:1" s="143" customFormat="1" x14ac:dyDescent="0.25">
      <c r="A53" s="140"/>
    </row>
    <row r="54" spans="1:1" s="143" customFormat="1" x14ac:dyDescent="0.25">
      <c r="A54" s="140"/>
    </row>
    <row r="55" spans="1:1" s="143" customFormat="1" x14ac:dyDescent="0.25">
      <c r="A55" s="140"/>
    </row>
    <row r="56" spans="1:1" s="143" customFormat="1" x14ac:dyDescent="0.25">
      <c r="A56" s="140"/>
    </row>
    <row r="57" spans="1:1" s="143" customFormat="1" x14ac:dyDescent="0.25">
      <c r="A57" s="140"/>
    </row>
    <row r="58" spans="1:1" s="143" customFormat="1" x14ac:dyDescent="0.25">
      <c r="A58" s="140"/>
    </row>
    <row r="59" spans="1:1" s="143" customFormat="1" x14ac:dyDescent="0.25">
      <c r="A59" s="140"/>
    </row>
    <row r="60" spans="1:1" s="143" customFormat="1" x14ac:dyDescent="0.25">
      <c r="A60" s="140"/>
    </row>
    <row r="61" spans="1:1" s="143" customFormat="1" x14ac:dyDescent="0.25">
      <c r="A61" s="140"/>
    </row>
    <row r="62" spans="1:1" s="143" customFormat="1" x14ac:dyDescent="0.25">
      <c r="A62" s="140"/>
    </row>
    <row r="63" spans="1:1" s="143" customFormat="1" x14ac:dyDescent="0.25">
      <c r="A63" s="140"/>
    </row>
    <row r="64" spans="1:1" s="143" customFormat="1" x14ac:dyDescent="0.25">
      <c r="A64" s="140"/>
    </row>
    <row r="65" spans="1:1" s="143" customFormat="1" x14ac:dyDescent="0.25">
      <c r="A65" s="140"/>
    </row>
    <row r="66" spans="1:1" s="143" customFormat="1" x14ac:dyDescent="0.25">
      <c r="A66" s="140"/>
    </row>
    <row r="67" spans="1:1" s="143" customFormat="1" x14ac:dyDescent="0.25">
      <c r="A67" s="140"/>
    </row>
    <row r="68" spans="1:1" s="143" customFormat="1" x14ac:dyDescent="0.25">
      <c r="A68" s="140"/>
    </row>
    <row r="69" spans="1:1" s="143" customFormat="1" x14ac:dyDescent="0.25">
      <c r="A69" s="140"/>
    </row>
    <row r="70" spans="1:1" s="143" customFormat="1" x14ac:dyDescent="0.25">
      <c r="A70" s="140"/>
    </row>
    <row r="71" spans="1:1" s="143" customFormat="1" x14ac:dyDescent="0.25">
      <c r="A71" s="140"/>
    </row>
    <row r="72" spans="1:1" s="143" customFormat="1" x14ac:dyDescent="0.25">
      <c r="A72" s="140"/>
    </row>
    <row r="73" spans="1:1" s="143" customFormat="1" x14ac:dyDescent="0.25">
      <c r="A73" s="140"/>
    </row>
    <row r="74" spans="1:1" s="143" customFormat="1" x14ac:dyDescent="0.25">
      <c r="A74" s="140"/>
    </row>
    <row r="75" spans="1:1" s="143" customFormat="1" x14ac:dyDescent="0.25">
      <c r="A75" s="140"/>
    </row>
    <row r="76" spans="1:1" s="143" customFormat="1" x14ac:dyDescent="0.25">
      <c r="A76" s="140"/>
    </row>
    <row r="77" spans="1:1" s="143" customFormat="1" x14ac:dyDescent="0.25">
      <c r="A77" s="140"/>
    </row>
    <row r="78" spans="1:1" s="143" customFormat="1" x14ac:dyDescent="0.25">
      <c r="A78" s="140"/>
    </row>
    <row r="79" spans="1:1" s="143" customFormat="1" x14ac:dyDescent="0.25">
      <c r="A79" s="140"/>
    </row>
    <row r="80" spans="1:1" s="143" customFormat="1" x14ac:dyDescent="0.25">
      <c r="A80" s="140"/>
    </row>
    <row r="81" spans="1:1" s="143" customFormat="1" x14ac:dyDescent="0.25">
      <c r="A81" s="140"/>
    </row>
    <row r="82" spans="1:1" s="143" customFormat="1" x14ac:dyDescent="0.25">
      <c r="A82" s="140"/>
    </row>
    <row r="83" spans="1:1" s="143" customFormat="1" x14ac:dyDescent="0.25">
      <c r="A83" s="140"/>
    </row>
    <row r="84" spans="1:1" s="143" customFormat="1" x14ac:dyDescent="0.25">
      <c r="A84" s="140"/>
    </row>
    <row r="85" spans="1:1" s="143" customFormat="1" x14ac:dyDescent="0.25">
      <c r="A85" s="140"/>
    </row>
    <row r="86" spans="1:1" s="143" customFormat="1" x14ac:dyDescent="0.25">
      <c r="A86" s="140"/>
    </row>
    <row r="87" spans="1:1" s="143" customFormat="1" x14ac:dyDescent="0.25">
      <c r="A87" s="140"/>
    </row>
    <row r="88" spans="1:1" s="143" customFormat="1" x14ac:dyDescent="0.25">
      <c r="A88" s="140"/>
    </row>
    <row r="89" spans="1:1" s="143" customFormat="1" x14ac:dyDescent="0.25">
      <c r="A89" s="140"/>
    </row>
    <row r="90" spans="1:1" s="143" customFormat="1" x14ac:dyDescent="0.25">
      <c r="A90" s="140"/>
    </row>
    <row r="91" spans="1:1" s="143" customFormat="1" x14ac:dyDescent="0.25">
      <c r="A91" s="140"/>
    </row>
    <row r="92" spans="1:1" s="143" customFormat="1" x14ac:dyDescent="0.25">
      <c r="A92" s="140"/>
    </row>
    <row r="93" spans="1:1" s="143" customFormat="1" x14ac:dyDescent="0.25">
      <c r="A93" s="140"/>
    </row>
    <row r="94" spans="1:1" s="143" customFormat="1" x14ac:dyDescent="0.25">
      <c r="A94" s="140"/>
    </row>
    <row r="95" spans="1:1" s="143" customFormat="1" x14ac:dyDescent="0.25">
      <c r="A95" s="140"/>
    </row>
    <row r="96" spans="1:1" s="143" customFormat="1" x14ac:dyDescent="0.25">
      <c r="A96" s="140"/>
    </row>
    <row r="97" spans="1:1" s="143" customFormat="1" x14ac:dyDescent="0.25">
      <c r="A97" s="140"/>
    </row>
    <row r="98" spans="1:1" s="143" customFormat="1" x14ac:dyDescent="0.25">
      <c r="A98" s="140"/>
    </row>
    <row r="99" spans="1:1" s="143" customFormat="1" x14ac:dyDescent="0.25">
      <c r="A99" s="140"/>
    </row>
    <row r="100" spans="1:1" s="143" customFormat="1" x14ac:dyDescent="0.25">
      <c r="A100" s="140"/>
    </row>
    <row r="101" spans="1:1" s="143" customFormat="1" x14ac:dyDescent="0.25">
      <c r="A101" s="140"/>
    </row>
    <row r="102" spans="1:1" s="143" customFormat="1" x14ac:dyDescent="0.25">
      <c r="A102" s="140"/>
    </row>
    <row r="103" spans="1:1" s="143" customFormat="1" x14ac:dyDescent="0.25">
      <c r="A103" s="140"/>
    </row>
    <row r="104" spans="1:1" s="143" customFormat="1" x14ac:dyDescent="0.25">
      <c r="A104" s="140"/>
    </row>
    <row r="105" spans="1:1" s="143" customFormat="1" x14ac:dyDescent="0.25">
      <c r="A105" s="140"/>
    </row>
    <row r="106" spans="1:1" s="143" customFormat="1" x14ac:dyDescent="0.25">
      <c r="A106" s="140"/>
    </row>
    <row r="107" spans="1:1" s="143" customFormat="1" x14ac:dyDescent="0.25">
      <c r="A107" s="140"/>
    </row>
    <row r="108" spans="1:1" s="143" customFormat="1" x14ac:dyDescent="0.25">
      <c r="A108" s="140"/>
    </row>
    <row r="109" spans="1:1" s="143" customFormat="1" x14ac:dyDescent="0.25">
      <c r="A109" s="140"/>
    </row>
    <row r="110" spans="1:1" s="143" customFormat="1" x14ac:dyDescent="0.25">
      <c r="A110" s="140"/>
    </row>
    <row r="111" spans="1:1" s="143" customFormat="1" x14ac:dyDescent="0.25">
      <c r="A111" s="140"/>
    </row>
    <row r="112" spans="1:1" s="143" customFormat="1" x14ac:dyDescent="0.25">
      <c r="A112" s="140"/>
    </row>
    <row r="113" spans="1:1" s="143" customFormat="1" x14ac:dyDescent="0.25">
      <c r="A113" s="140"/>
    </row>
    <row r="114" spans="1:1" s="143" customFormat="1" x14ac:dyDescent="0.25">
      <c r="A114" s="140"/>
    </row>
    <row r="115" spans="1:1" s="143" customFormat="1" x14ac:dyDescent="0.25">
      <c r="A115" s="140"/>
    </row>
    <row r="116" spans="1:1" s="143" customFormat="1" x14ac:dyDescent="0.25">
      <c r="A116" s="140"/>
    </row>
    <row r="117" spans="1:1" s="143" customFormat="1" x14ac:dyDescent="0.25">
      <c r="A117" s="140"/>
    </row>
    <row r="118" spans="1:1" s="143" customFormat="1" x14ac:dyDescent="0.25">
      <c r="A118" s="140"/>
    </row>
    <row r="119" spans="1:1" s="143" customFormat="1" x14ac:dyDescent="0.25">
      <c r="A119" s="140"/>
    </row>
    <row r="120" spans="1:1" s="143" customFormat="1" x14ac:dyDescent="0.25">
      <c r="A120" s="140"/>
    </row>
    <row r="121" spans="1:1" s="143" customFormat="1" x14ac:dyDescent="0.25">
      <c r="A121" s="140"/>
    </row>
    <row r="122" spans="1:1" s="143" customFormat="1" x14ac:dyDescent="0.25">
      <c r="A122" s="140"/>
    </row>
    <row r="123" spans="1:1" s="143" customFormat="1" x14ac:dyDescent="0.25">
      <c r="A123" s="140"/>
    </row>
    <row r="124" spans="1:1" s="143" customFormat="1" x14ac:dyDescent="0.25">
      <c r="A124" s="140"/>
    </row>
    <row r="125" spans="1:1" s="143" customFormat="1" x14ac:dyDescent="0.25">
      <c r="A125" s="140"/>
    </row>
    <row r="126" spans="1:1" s="143" customFormat="1" x14ac:dyDescent="0.25">
      <c r="A126" s="140"/>
    </row>
    <row r="127" spans="1:1" s="143" customFormat="1" x14ac:dyDescent="0.25">
      <c r="A127" s="140"/>
    </row>
    <row r="128" spans="1:1" s="143" customFormat="1" x14ac:dyDescent="0.25">
      <c r="A128" s="140"/>
    </row>
    <row r="129" spans="1:1" s="143" customFormat="1" x14ac:dyDescent="0.25">
      <c r="A129" s="140"/>
    </row>
    <row r="130" spans="1:1" s="143" customFormat="1" x14ac:dyDescent="0.25">
      <c r="A130" s="140"/>
    </row>
    <row r="131" spans="1:1" s="143" customFormat="1" x14ac:dyDescent="0.25">
      <c r="A131" s="140"/>
    </row>
    <row r="132" spans="1:1" s="143" customFormat="1" x14ac:dyDescent="0.25">
      <c r="A132" s="140"/>
    </row>
    <row r="133" spans="1:1" s="143" customFormat="1" x14ac:dyDescent="0.25">
      <c r="A133" s="140"/>
    </row>
    <row r="134" spans="1:1" s="143" customFormat="1" x14ac:dyDescent="0.25">
      <c r="A134" s="140"/>
    </row>
    <row r="135" spans="1:1" s="143" customFormat="1" x14ac:dyDescent="0.25">
      <c r="A135" s="140"/>
    </row>
    <row r="136" spans="1:1" s="143" customFormat="1" x14ac:dyDescent="0.25">
      <c r="A136" s="140"/>
    </row>
    <row r="137" spans="1:1" s="143" customFormat="1" x14ac:dyDescent="0.25">
      <c r="A137" s="140"/>
    </row>
    <row r="138" spans="1:1" s="143" customFormat="1" x14ac:dyDescent="0.25">
      <c r="A138" s="140"/>
    </row>
    <row r="139" spans="1:1" s="143" customFormat="1" x14ac:dyDescent="0.25">
      <c r="A139" s="140"/>
    </row>
    <row r="140" spans="1:1" s="143" customFormat="1" x14ac:dyDescent="0.25">
      <c r="A140" s="140"/>
    </row>
    <row r="141" spans="1:1" s="143" customFormat="1" x14ac:dyDescent="0.25">
      <c r="A141" s="140"/>
    </row>
    <row r="142" spans="1:1" s="143" customFormat="1" x14ac:dyDescent="0.25">
      <c r="A142" s="140"/>
    </row>
    <row r="143" spans="1:1" s="143" customFormat="1" x14ac:dyDescent="0.25">
      <c r="A143" s="140"/>
    </row>
    <row r="144" spans="1:1" s="143" customFormat="1" x14ac:dyDescent="0.25">
      <c r="A144" s="140"/>
    </row>
    <row r="145" spans="1:1" s="143" customFormat="1" x14ac:dyDescent="0.25">
      <c r="A145" s="140"/>
    </row>
    <row r="146" spans="1:1" s="143" customFormat="1" x14ac:dyDescent="0.25">
      <c r="A146" s="140"/>
    </row>
    <row r="147" spans="1:1" s="143" customFormat="1" x14ac:dyDescent="0.25">
      <c r="A147" s="140"/>
    </row>
    <row r="148" spans="1:1" s="143" customFormat="1" x14ac:dyDescent="0.25">
      <c r="A148" s="140"/>
    </row>
    <row r="149" spans="1:1" s="143" customFormat="1" x14ac:dyDescent="0.25">
      <c r="A149" s="140"/>
    </row>
    <row r="150" spans="1:1" s="143" customFormat="1" x14ac:dyDescent="0.25">
      <c r="A150" s="140"/>
    </row>
    <row r="151" spans="1:1" s="143" customFormat="1" x14ac:dyDescent="0.25">
      <c r="A151" s="140"/>
    </row>
    <row r="152" spans="1:1" s="143" customFormat="1" x14ac:dyDescent="0.25">
      <c r="A152" s="140"/>
    </row>
    <row r="153" spans="1:1" s="143" customFormat="1" x14ac:dyDescent="0.25">
      <c r="A153" s="140"/>
    </row>
    <row r="154" spans="1:1" s="143" customFormat="1" x14ac:dyDescent="0.25">
      <c r="A154" s="140"/>
    </row>
    <row r="155" spans="1:1" s="143" customFormat="1" x14ac:dyDescent="0.25">
      <c r="A155" s="140"/>
    </row>
    <row r="156" spans="1:1" s="143" customFormat="1" x14ac:dyDescent="0.25">
      <c r="A156" s="140"/>
    </row>
    <row r="157" spans="1:1" s="143" customFormat="1" x14ac:dyDescent="0.25">
      <c r="A157" s="140"/>
    </row>
    <row r="158" spans="1:1" s="143" customFormat="1" x14ac:dyDescent="0.25">
      <c r="A158" s="140"/>
    </row>
    <row r="159" spans="1:1" s="143" customFormat="1" x14ac:dyDescent="0.25">
      <c r="A159" s="140"/>
    </row>
    <row r="160" spans="1:1" s="143" customFormat="1" x14ac:dyDescent="0.25">
      <c r="A160" s="140"/>
    </row>
    <row r="161" spans="1:1" s="143" customFormat="1" x14ac:dyDescent="0.25">
      <c r="A161" s="140"/>
    </row>
    <row r="162" spans="1:1" s="143" customFormat="1" x14ac:dyDescent="0.25">
      <c r="A162" s="140"/>
    </row>
    <row r="163" spans="1:1" s="143" customFormat="1" x14ac:dyDescent="0.25">
      <c r="A163" s="140"/>
    </row>
    <row r="164" spans="1:1" s="143" customFormat="1" x14ac:dyDescent="0.25">
      <c r="A164" s="140"/>
    </row>
    <row r="165" spans="1:1" s="143" customFormat="1" x14ac:dyDescent="0.25">
      <c r="A165" s="140"/>
    </row>
    <row r="166" spans="1:1" s="143" customFormat="1" x14ac:dyDescent="0.25">
      <c r="A166" s="140"/>
    </row>
    <row r="167" spans="1:1" s="143" customFormat="1" x14ac:dyDescent="0.25">
      <c r="A167" s="140"/>
    </row>
    <row r="168" spans="1:1" s="143" customFormat="1" x14ac:dyDescent="0.25">
      <c r="A168" s="140"/>
    </row>
    <row r="169" spans="1:1" s="143" customFormat="1" x14ac:dyDescent="0.25">
      <c r="A169" s="140"/>
    </row>
    <row r="170" spans="1:1" s="143" customFormat="1" x14ac:dyDescent="0.25">
      <c r="A170" s="140"/>
    </row>
    <row r="171" spans="1:1" s="143" customFormat="1" x14ac:dyDescent="0.25">
      <c r="A171" s="140"/>
    </row>
    <row r="172" spans="1:1" s="143" customFormat="1" x14ac:dyDescent="0.25">
      <c r="A172" s="140"/>
    </row>
    <row r="173" spans="1:1" s="143" customFormat="1" x14ac:dyDescent="0.25">
      <c r="A173" s="140"/>
    </row>
    <row r="174" spans="1:1" s="143" customFormat="1" x14ac:dyDescent="0.25">
      <c r="A174" s="140"/>
    </row>
    <row r="175" spans="1:1" s="143" customFormat="1" x14ac:dyDescent="0.25">
      <c r="A175" s="140"/>
    </row>
    <row r="176" spans="1:1" s="143" customFormat="1" x14ac:dyDescent="0.25">
      <c r="A176" s="140"/>
    </row>
    <row r="177" spans="1:1" s="143" customFormat="1" x14ac:dyDescent="0.25">
      <c r="A177" s="140"/>
    </row>
    <row r="178" spans="1:1" s="143" customFormat="1" x14ac:dyDescent="0.25">
      <c r="A178" s="140"/>
    </row>
    <row r="179" spans="1:1" s="143" customFormat="1" x14ac:dyDescent="0.25">
      <c r="A179" s="140"/>
    </row>
    <row r="180" spans="1:1" s="143" customFormat="1" x14ac:dyDescent="0.25">
      <c r="A180" s="140"/>
    </row>
    <row r="181" spans="1:1" s="143" customFormat="1" x14ac:dyDescent="0.25">
      <c r="A181" s="140"/>
    </row>
    <row r="182" spans="1:1" s="143" customFormat="1" x14ac:dyDescent="0.25">
      <c r="A182" s="140"/>
    </row>
    <row r="183" spans="1:1" s="143" customFormat="1" x14ac:dyDescent="0.25">
      <c r="A183" s="140"/>
    </row>
    <row r="184" spans="1:1" s="143" customFormat="1" x14ac:dyDescent="0.25">
      <c r="A184" s="140"/>
    </row>
    <row r="185" spans="1:1" s="143" customFormat="1" x14ac:dyDescent="0.25">
      <c r="A185" s="140"/>
    </row>
    <row r="186" spans="1:1" s="143" customFormat="1" x14ac:dyDescent="0.25">
      <c r="A186" s="140"/>
    </row>
    <row r="187" spans="1:1" s="143" customFormat="1" x14ac:dyDescent="0.25">
      <c r="A187" s="140"/>
    </row>
    <row r="188" spans="1:1" s="143" customFormat="1" x14ac:dyDescent="0.25">
      <c r="A188" s="140"/>
    </row>
    <row r="189" spans="1:1" s="143" customFormat="1" x14ac:dyDescent="0.25">
      <c r="A189" s="140"/>
    </row>
    <row r="190" spans="1:1" s="143" customFormat="1" x14ac:dyDescent="0.25">
      <c r="A190" s="140"/>
    </row>
    <row r="191" spans="1:1" s="143" customFormat="1" x14ac:dyDescent="0.25">
      <c r="A191" s="140"/>
    </row>
    <row r="192" spans="1:1" s="143" customFormat="1" x14ac:dyDescent="0.25">
      <c r="A192" s="140"/>
    </row>
    <row r="193" spans="1:1" s="143" customFormat="1" x14ac:dyDescent="0.25">
      <c r="A193" s="140"/>
    </row>
    <row r="194" spans="1:1" s="143" customFormat="1" x14ac:dyDescent="0.25">
      <c r="A194" s="140"/>
    </row>
    <row r="195" spans="1:1" s="143" customFormat="1" x14ac:dyDescent="0.25">
      <c r="A195" s="140"/>
    </row>
    <row r="196" spans="1:1" s="143" customFormat="1" x14ac:dyDescent="0.25">
      <c r="A196" s="140"/>
    </row>
    <row r="197" spans="1:1" s="143" customFormat="1" x14ac:dyDescent="0.25">
      <c r="A197" s="140"/>
    </row>
    <row r="198" spans="1:1" s="143" customFormat="1" x14ac:dyDescent="0.25">
      <c r="A198" s="140"/>
    </row>
    <row r="199" spans="1:1" s="143" customFormat="1" x14ac:dyDescent="0.25">
      <c r="A199" s="140"/>
    </row>
    <row r="200" spans="1:1" s="143" customFormat="1" x14ac:dyDescent="0.25">
      <c r="A200" s="140"/>
    </row>
    <row r="201" spans="1:1" s="143" customFormat="1" x14ac:dyDescent="0.25">
      <c r="A201" s="140"/>
    </row>
    <row r="202" spans="1:1" s="143" customFormat="1" x14ac:dyDescent="0.25">
      <c r="A202" s="140"/>
    </row>
    <row r="203" spans="1:1" s="143" customFormat="1" x14ac:dyDescent="0.25">
      <c r="A203" s="140"/>
    </row>
    <row r="204" spans="1:1" s="143" customFormat="1" x14ac:dyDescent="0.25">
      <c r="A204" s="140"/>
    </row>
    <row r="205" spans="1:1" s="143" customFormat="1" x14ac:dyDescent="0.25">
      <c r="A205" s="140"/>
    </row>
    <row r="206" spans="1:1" s="143" customFormat="1" x14ac:dyDescent="0.25">
      <c r="A206" s="140"/>
    </row>
    <row r="207" spans="1:1" s="143" customFormat="1" x14ac:dyDescent="0.25">
      <c r="A207" s="140"/>
    </row>
    <row r="208" spans="1:1" s="143" customFormat="1" x14ac:dyDescent="0.25">
      <c r="A208" s="140"/>
    </row>
    <row r="209" spans="1:1" s="143" customFormat="1" x14ac:dyDescent="0.25">
      <c r="A209" s="140"/>
    </row>
    <row r="210" spans="1:1" s="143" customFormat="1" x14ac:dyDescent="0.25">
      <c r="A210" s="140"/>
    </row>
    <row r="211" spans="1:1" s="143" customFormat="1" x14ac:dyDescent="0.25">
      <c r="A211" s="140"/>
    </row>
    <row r="212" spans="1:1" s="143" customFormat="1" x14ac:dyDescent="0.25">
      <c r="A212" s="140"/>
    </row>
    <row r="213" spans="1:1" s="143" customFormat="1" x14ac:dyDescent="0.25">
      <c r="A213" s="140"/>
    </row>
    <row r="214" spans="1:1" s="143" customFormat="1" x14ac:dyDescent="0.25">
      <c r="A214" s="140"/>
    </row>
    <row r="215" spans="1:1" s="143" customFormat="1" x14ac:dyDescent="0.25">
      <c r="A215" s="140"/>
    </row>
    <row r="216" spans="1:1" s="143" customFormat="1" x14ac:dyDescent="0.25">
      <c r="A216" s="140"/>
    </row>
    <row r="217" spans="1:1" s="143" customFormat="1" x14ac:dyDescent="0.25">
      <c r="A217" s="140"/>
    </row>
    <row r="218" spans="1:1" s="143" customFormat="1" x14ac:dyDescent="0.25">
      <c r="A218" s="140"/>
    </row>
    <row r="219" spans="1:1" s="143" customFormat="1" x14ac:dyDescent="0.25">
      <c r="A219" s="140"/>
    </row>
    <row r="220" spans="1:1" s="143" customFormat="1" x14ac:dyDescent="0.25">
      <c r="A220" s="140"/>
    </row>
    <row r="221" spans="1:1" s="143" customFormat="1" x14ac:dyDescent="0.25">
      <c r="A221" s="140"/>
    </row>
    <row r="222" spans="1:1" s="143" customFormat="1" x14ac:dyDescent="0.25">
      <c r="A222" s="140"/>
    </row>
    <row r="223" spans="1:1" s="143" customFormat="1" x14ac:dyDescent="0.25">
      <c r="A223" s="140"/>
    </row>
    <row r="224" spans="1:1" s="143" customFormat="1" x14ac:dyDescent="0.25">
      <c r="A224" s="140"/>
    </row>
    <row r="225" spans="1:1" s="143" customFormat="1" x14ac:dyDescent="0.25">
      <c r="A225" s="140"/>
    </row>
    <row r="226" spans="1:1" s="143" customFormat="1" x14ac:dyDescent="0.25">
      <c r="A226" s="140"/>
    </row>
    <row r="227" spans="1:1" s="143" customFormat="1" x14ac:dyDescent="0.25">
      <c r="A227" s="140"/>
    </row>
    <row r="228" spans="1:1" s="143" customFormat="1" x14ac:dyDescent="0.25">
      <c r="A228" s="140"/>
    </row>
    <row r="229" spans="1:1" s="143" customFormat="1" x14ac:dyDescent="0.25">
      <c r="A229" s="140"/>
    </row>
    <row r="230" spans="1:1" s="143" customFormat="1" x14ac:dyDescent="0.25">
      <c r="A230" s="140"/>
    </row>
    <row r="231" spans="1:1" s="143" customFormat="1" x14ac:dyDescent="0.25">
      <c r="A231" s="140"/>
    </row>
    <row r="232" spans="1:1" s="143" customFormat="1" x14ac:dyDescent="0.25">
      <c r="A232" s="140"/>
    </row>
    <row r="233" spans="1:1" s="143" customFormat="1" x14ac:dyDescent="0.25">
      <c r="A233" s="140"/>
    </row>
    <row r="234" spans="1:1" s="143" customFormat="1" x14ac:dyDescent="0.25">
      <c r="A234" s="140"/>
    </row>
    <row r="235" spans="1:1" s="143" customFormat="1" x14ac:dyDescent="0.25">
      <c r="A235" s="140"/>
    </row>
    <row r="236" spans="1:1" s="143" customFormat="1" x14ac:dyDescent="0.25">
      <c r="A236" s="140"/>
    </row>
    <row r="237" spans="1:1" s="143" customFormat="1" x14ac:dyDescent="0.25">
      <c r="A237" s="140"/>
    </row>
    <row r="238" spans="1:1" s="143" customFormat="1" x14ac:dyDescent="0.25">
      <c r="A238" s="140"/>
    </row>
    <row r="239" spans="1:1" s="143" customFormat="1" x14ac:dyDescent="0.25">
      <c r="A239" s="140"/>
    </row>
    <row r="240" spans="1:1" s="143" customFormat="1" x14ac:dyDescent="0.25">
      <c r="A240" s="140"/>
    </row>
    <row r="241" spans="1:1" s="143" customFormat="1" x14ac:dyDescent="0.25">
      <c r="A241" s="140"/>
    </row>
    <row r="242" spans="1:1" s="143" customFormat="1" x14ac:dyDescent="0.25">
      <c r="A242" s="140"/>
    </row>
    <row r="243" spans="1:1" s="143" customFormat="1" x14ac:dyDescent="0.25">
      <c r="A243" s="140"/>
    </row>
    <row r="244" spans="1:1" s="143" customFormat="1" x14ac:dyDescent="0.25">
      <c r="A244" s="140"/>
    </row>
    <row r="245" spans="1:1" s="143" customFormat="1" x14ac:dyDescent="0.25">
      <c r="A245" s="140"/>
    </row>
    <row r="246" spans="1:1" s="143" customFormat="1" x14ac:dyDescent="0.25">
      <c r="A246" s="140"/>
    </row>
    <row r="247" spans="1:1" s="143" customFormat="1" x14ac:dyDescent="0.25">
      <c r="A247" s="140"/>
    </row>
    <row r="248" spans="1:1" s="143" customFormat="1" x14ac:dyDescent="0.25">
      <c r="A248" s="140"/>
    </row>
    <row r="249" spans="1:1" s="143" customFormat="1" x14ac:dyDescent="0.25">
      <c r="A249" s="140"/>
    </row>
    <row r="250" spans="1:1" s="143" customFormat="1" x14ac:dyDescent="0.25">
      <c r="A250" s="140"/>
    </row>
    <row r="251" spans="1:1" s="143" customFormat="1" x14ac:dyDescent="0.25">
      <c r="A251" s="140"/>
    </row>
    <row r="252" spans="1:1" s="143" customFormat="1" x14ac:dyDescent="0.25">
      <c r="A252" s="140"/>
    </row>
    <row r="253" spans="1:1" s="143" customFormat="1" x14ac:dyDescent="0.25">
      <c r="A253" s="140"/>
    </row>
    <row r="254" spans="1:1" s="143" customFormat="1" x14ac:dyDescent="0.25">
      <c r="A254" s="140"/>
    </row>
    <row r="255" spans="1:1" s="143" customFormat="1" x14ac:dyDescent="0.25">
      <c r="A255" s="140"/>
    </row>
    <row r="256" spans="1:1" s="143" customFormat="1" x14ac:dyDescent="0.25">
      <c r="A256" s="140"/>
    </row>
    <row r="257" spans="1:1" s="143" customFormat="1" x14ac:dyDescent="0.25">
      <c r="A257" s="140"/>
    </row>
    <row r="258" spans="1:1" s="143" customFormat="1" x14ac:dyDescent="0.25">
      <c r="A258" s="140"/>
    </row>
    <row r="259" spans="1:1" s="143" customFormat="1" x14ac:dyDescent="0.25">
      <c r="A259" s="140"/>
    </row>
    <row r="260" spans="1:1" s="143" customFormat="1" x14ac:dyDescent="0.25">
      <c r="A260" s="140"/>
    </row>
    <row r="261" spans="1:1" s="143" customFormat="1" x14ac:dyDescent="0.25">
      <c r="A261" s="140"/>
    </row>
    <row r="262" spans="1:1" s="143" customFormat="1" x14ac:dyDescent="0.25">
      <c r="A262" s="140"/>
    </row>
    <row r="263" spans="1:1" s="143" customFormat="1" x14ac:dyDescent="0.25">
      <c r="A263" s="140"/>
    </row>
    <row r="264" spans="1:1" s="143" customFormat="1" x14ac:dyDescent="0.25">
      <c r="A264" s="140"/>
    </row>
    <row r="265" spans="1:1" s="143" customFormat="1" x14ac:dyDescent="0.25">
      <c r="A265" s="140"/>
    </row>
    <row r="266" spans="1:1" s="143" customFormat="1" x14ac:dyDescent="0.25">
      <c r="A266" s="140"/>
    </row>
    <row r="267" spans="1:1" s="143" customFormat="1" x14ac:dyDescent="0.25">
      <c r="A267" s="140"/>
    </row>
    <row r="268" spans="1:1" s="143" customFormat="1" x14ac:dyDescent="0.25">
      <c r="A268" s="140"/>
    </row>
    <row r="269" spans="1:1" s="143" customFormat="1" x14ac:dyDescent="0.25">
      <c r="A269" s="140"/>
    </row>
    <row r="270" spans="1:1" s="143" customFormat="1" x14ac:dyDescent="0.25">
      <c r="A270" s="140"/>
    </row>
    <row r="271" spans="1:1" s="143" customFormat="1" x14ac:dyDescent="0.25">
      <c r="A271" s="140"/>
    </row>
    <row r="272" spans="1:1" s="143" customFormat="1" x14ac:dyDescent="0.25">
      <c r="A272" s="140"/>
    </row>
    <row r="273" spans="1:1" s="143" customFormat="1" x14ac:dyDescent="0.25">
      <c r="A273" s="140"/>
    </row>
    <row r="274" spans="1:1" s="143" customFormat="1" x14ac:dyDescent="0.25">
      <c r="A274" s="140"/>
    </row>
    <row r="275" spans="1:1" s="143" customFormat="1" x14ac:dyDescent="0.25">
      <c r="A275" s="140"/>
    </row>
    <row r="276" spans="1:1" s="143" customFormat="1" x14ac:dyDescent="0.25">
      <c r="A276" s="140"/>
    </row>
    <row r="277" spans="1:1" s="143" customFormat="1" x14ac:dyDescent="0.25">
      <c r="A277" s="140"/>
    </row>
    <row r="278" spans="1:1" s="143" customFormat="1" x14ac:dyDescent="0.25">
      <c r="A278" s="140"/>
    </row>
    <row r="279" spans="1:1" s="143" customFormat="1" x14ac:dyDescent="0.25">
      <c r="A279" s="140"/>
    </row>
    <row r="280" spans="1:1" s="143" customFormat="1" x14ac:dyDescent="0.25">
      <c r="A280" s="140"/>
    </row>
    <row r="281" spans="1:1" s="143" customFormat="1" x14ac:dyDescent="0.25">
      <c r="A281" s="140"/>
    </row>
    <row r="282" spans="1:1" s="143" customFormat="1" x14ac:dyDescent="0.25">
      <c r="A282" s="140"/>
    </row>
    <row r="283" spans="1:1" s="143" customFormat="1" x14ac:dyDescent="0.25">
      <c r="A283" s="140"/>
    </row>
    <row r="284" spans="1:1" s="143" customFormat="1" x14ac:dyDescent="0.25">
      <c r="A284" s="140"/>
    </row>
    <row r="285" spans="1:1" s="143" customFormat="1" x14ac:dyDescent="0.25">
      <c r="A285" s="140"/>
    </row>
    <row r="286" spans="1:1" s="143" customFormat="1" x14ac:dyDescent="0.25">
      <c r="A286" s="140"/>
    </row>
    <row r="287" spans="1:1" s="143" customFormat="1" x14ac:dyDescent="0.25">
      <c r="A287" s="140"/>
    </row>
    <row r="288" spans="1:1" s="143" customFormat="1" x14ac:dyDescent="0.25">
      <c r="A288" s="140"/>
    </row>
    <row r="289" spans="1:1" s="143" customFormat="1" x14ac:dyDescent="0.25">
      <c r="A289" s="140"/>
    </row>
    <row r="290" spans="1:1" s="143" customFormat="1" x14ac:dyDescent="0.25">
      <c r="A290" s="140"/>
    </row>
    <row r="291" spans="1:1" s="143" customFormat="1" x14ac:dyDescent="0.25">
      <c r="A291" s="140"/>
    </row>
    <row r="292" spans="1:1" s="143" customFormat="1" x14ac:dyDescent="0.25">
      <c r="A292" s="140"/>
    </row>
    <row r="293" spans="1:1" s="143" customFormat="1" x14ac:dyDescent="0.25">
      <c r="A293" s="140"/>
    </row>
    <row r="294" spans="1:1" s="143" customFormat="1" x14ac:dyDescent="0.25">
      <c r="A294" s="140"/>
    </row>
    <row r="295" spans="1:1" s="143" customFormat="1" x14ac:dyDescent="0.25">
      <c r="A295" s="140"/>
    </row>
    <row r="296" spans="1:1" s="143" customFormat="1" x14ac:dyDescent="0.25">
      <c r="A296" s="140"/>
    </row>
    <row r="297" spans="1:1" s="143" customFormat="1" x14ac:dyDescent="0.25">
      <c r="A297" s="140"/>
    </row>
    <row r="298" spans="1:1" s="143" customFormat="1" x14ac:dyDescent="0.25">
      <c r="A298" s="140"/>
    </row>
    <row r="299" spans="1:1" s="143" customFormat="1" x14ac:dyDescent="0.25">
      <c r="A299" s="140"/>
    </row>
    <row r="300" spans="1:1" s="143" customFormat="1" x14ac:dyDescent="0.25">
      <c r="A300" s="140"/>
    </row>
    <row r="301" spans="1:1" s="143" customFormat="1" x14ac:dyDescent="0.25">
      <c r="A301" s="140"/>
    </row>
    <row r="302" spans="1:1" s="143" customFormat="1" x14ac:dyDescent="0.25">
      <c r="A302" s="140"/>
    </row>
    <row r="303" spans="1:1" s="143" customFormat="1" x14ac:dyDescent="0.25">
      <c r="A303" s="140"/>
    </row>
    <row r="304" spans="1:1" s="143" customFormat="1" x14ac:dyDescent="0.25">
      <c r="A304" s="140"/>
    </row>
    <row r="305" spans="1:1" s="143" customFormat="1" x14ac:dyDescent="0.25">
      <c r="A305" s="140"/>
    </row>
    <row r="306" spans="1:1" s="143" customFormat="1" x14ac:dyDescent="0.25">
      <c r="A306" s="140"/>
    </row>
    <row r="307" spans="1:1" s="143" customFormat="1" x14ac:dyDescent="0.25">
      <c r="A307" s="140"/>
    </row>
    <row r="308" spans="1:1" s="143" customFormat="1" x14ac:dyDescent="0.25">
      <c r="A308" s="140"/>
    </row>
    <row r="309" spans="1:1" s="143" customFormat="1" x14ac:dyDescent="0.25">
      <c r="A309" s="140"/>
    </row>
    <row r="310" spans="1:1" s="143" customFormat="1" x14ac:dyDescent="0.25">
      <c r="A310" s="140"/>
    </row>
    <row r="311" spans="1:1" s="143" customFormat="1" x14ac:dyDescent="0.25">
      <c r="A311" s="140"/>
    </row>
    <row r="312" spans="1:1" s="143" customFormat="1" x14ac:dyDescent="0.25">
      <c r="A312" s="140"/>
    </row>
    <row r="313" spans="1:1" s="143" customFormat="1" x14ac:dyDescent="0.25">
      <c r="A313" s="140"/>
    </row>
    <row r="314" spans="1:1" s="143" customFormat="1" x14ac:dyDescent="0.25">
      <c r="A314" s="140"/>
    </row>
    <row r="315" spans="1:1" s="143" customFormat="1" x14ac:dyDescent="0.25">
      <c r="A315" s="140"/>
    </row>
    <row r="316" spans="1:1" s="143" customFormat="1" x14ac:dyDescent="0.25">
      <c r="A316" s="140"/>
    </row>
    <row r="317" spans="1:1" s="143" customFormat="1" x14ac:dyDescent="0.25">
      <c r="A317" s="140"/>
    </row>
    <row r="318" spans="1:1" s="143" customFormat="1" x14ac:dyDescent="0.25">
      <c r="A318" s="140"/>
    </row>
    <row r="319" spans="1:1" s="143" customFormat="1" x14ac:dyDescent="0.25">
      <c r="A319" s="140"/>
    </row>
    <row r="320" spans="1:1" s="143" customFormat="1" x14ac:dyDescent="0.25">
      <c r="A320" s="140"/>
    </row>
    <row r="321" spans="1:1" s="143" customFormat="1" x14ac:dyDescent="0.25">
      <c r="A321" s="140"/>
    </row>
    <row r="322" spans="1:1" s="143" customFormat="1" x14ac:dyDescent="0.25">
      <c r="A322" s="140"/>
    </row>
    <row r="323" spans="1:1" s="143" customFormat="1" x14ac:dyDescent="0.25">
      <c r="A323" s="140"/>
    </row>
    <row r="324" spans="1:1" s="143" customFormat="1" x14ac:dyDescent="0.25">
      <c r="A324" s="140"/>
    </row>
    <row r="325" spans="1:1" s="143" customFormat="1" x14ac:dyDescent="0.25">
      <c r="A325" s="140"/>
    </row>
    <row r="326" spans="1:1" s="143" customFormat="1" x14ac:dyDescent="0.25">
      <c r="A326" s="140"/>
    </row>
    <row r="327" spans="1:1" s="143" customFormat="1" x14ac:dyDescent="0.25">
      <c r="A327" s="140"/>
    </row>
    <row r="328" spans="1:1" s="143" customFormat="1" x14ac:dyDescent="0.25">
      <c r="A328" s="140"/>
    </row>
    <row r="329" spans="1:1" s="143" customFormat="1" x14ac:dyDescent="0.25">
      <c r="A329" s="140"/>
    </row>
    <row r="330" spans="1:1" s="143" customFormat="1" x14ac:dyDescent="0.25">
      <c r="A330" s="140"/>
    </row>
    <row r="331" spans="1:1" s="143" customFormat="1" x14ac:dyDescent="0.25">
      <c r="A331" s="140"/>
    </row>
    <row r="332" spans="1:1" s="143" customFormat="1" x14ac:dyDescent="0.25">
      <c r="A332" s="140"/>
    </row>
    <row r="333" spans="1:1" s="143" customFormat="1" x14ac:dyDescent="0.25">
      <c r="A333" s="140"/>
    </row>
    <row r="334" spans="1:1" s="143" customFormat="1" x14ac:dyDescent="0.25">
      <c r="A334" s="140"/>
    </row>
    <row r="335" spans="1:1" s="143" customFormat="1" x14ac:dyDescent="0.25">
      <c r="A335" s="140"/>
    </row>
    <row r="336" spans="1:1" s="143" customFormat="1" x14ac:dyDescent="0.25">
      <c r="A336" s="140"/>
    </row>
    <row r="337" spans="1:1" s="143" customFormat="1" x14ac:dyDescent="0.25">
      <c r="A337" s="140"/>
    </row>
    <row r="338" spans="1:1" s="143" customFormat="1" x14ac:dyDescent="0.25">
      <c r="A338" s="140"/>
    </row>
    <row r="339" spans="1:1" s="143" customFormat="1" x14ac:dyDescent="0.25">
      <c r="A339" s="140"/>
    </row>
    <row r="340" spans="1:1" s="143" customFormat="1" x14ac:dyDescent="0.25">
      <c r="A340" s="140"/>
    </row>
    <row r="341" spans="1:1" s="143" customFormat="1" x14ac:dyDescent="0.25">
      <c r="A341" s="140"/>
    </row>
    <row r="342" spans="1:1" s="143" customFormat="1" x14ac:dyDescent="0.25">
      <c r="A342" s="140"/>
    </row>
    <row r="343" spans="1:1" s="143" customFormat="1" x14ac:dyDescent="0.25">
      <c r="A343" s="140"/>
    </row>
    <row r="344" spans="1:1" s="143" customFormat="1" x14ac:dyDescent="0.25">
      <c r="A344" s="140"/>
    </row>
    <row r="345" spans="1:1" s="143" customFormat="1" x14ac:dyDescent="0.25">
      <c r="A345" s="140"/>
    </row>
    <row r="346" spans="1:1" s="143" customFormat="1" x14ac:dyDescent="0.25">
      <c r="A346" s="140"/>
    </row>
    <row r="347" spans="1:1" s="143" customFormat="1" x14ac:dyDescent="0.25">
      <c r="A347" s="140"/>
    </row>
    <row r="348" spans="1:1" s="143" customFormat="1" x14ac:dyDescent="0.25">
      <c r="A348" s="140"/>
    </row>
    <row r="349" spans="1:1" s="143" customFormat="1" x14ac:dyDescent="0.25">
      <c r="A349" s="140"/>
    </row>
    <row r="350" spans="1:1" s="143" customFormat="1" x14ac:dyDescent="0.25">
      <c r="A350" s="140"/>
    </row>
    <row r="351" spans="1:1" s="143" customFormat="1" x14ac:dyDescent="0.25">
      <c r="A351" s="140"/>
    </row>
    <row r="352" spans="1:1" s="143" customFormat="1" x14ac:dyDescent="0.25">
      <c r="A352" s="140"/>
    </row>
    <row r="353" spans="1:1" s="143" customFormat="1" x14ac:dyDescent="0.25">
      <c r="A353" s="140"/>
    </row>
    <row r="354" spans="1:1" s="143" customFormat="1" x14ac:dyDescent="0.25">
      <c r="A354" s="140"/>
    </row>
    <row r="355" spans="1:1" s="143" customFormat="1" x14ac:dyDescent="0.25">
      <c r="A355" s="140"/>
    </row>
    <row r="356" spans="1:1" s="143" customFormat="1" x14ac:dyDescent="0.25">
      <c r="A356" s="140"/>
    </row>
    <row r="357" spans="1:1" s="143" customFormat="1" x14ac:dyDescent="0.25">
      <c r="A357" s="140"/>
    </row>
    <row r="358" spans="1:1" s="143" customFormat="1" x14ac:dyDescent="0.25">
      <c r="A358" s="140"/>
    </row>
    <row r="359" spans="1:1" s="143" customFormat="1" x14ac:dyDescent="0.25">
      <c r="A359" s="140"/>
    </row>
    <row r="360" spans="1:1" s="143" customFormat="1" x14ac:dyDescent="0.25">
      <c r="A360" s="140"/>
    </row>
    <row r="361" spans="1:1" s="143" customFormat="1" x14ac:dyDescent="0.25">
      <c r="A361" s="140"/>
    </row>
    <row r="362" spans="1:1" s="143" customFormat="1" x14ac:dyDescent="0.25">
      <c r="A362" s="140"/>
    </row>
    <row r="363" spans="1:1" s="143" customFormat="1" x14ac:dyDescent="0.25">
      <c r="A363" s="140"/>
    </row>
    <row r="364" spans="1:1" s="143" customFormat="1" x14ac:dyDescent="0.25">
      <c r="A364" s="140"/>
    </row>
    <row r="365" spans="1:1" s="143" customFormat="1" x14ac:dyDescent="0.25">
      <c r="A365" s="140"/>
    </row>
    <row r="366" spans="1:1" s="143" customFormat="1" x14ac:dyDescent="0.25">
      <c r="A366" s="140"/>
    </row>
    <row r="367" spans="1:1" s="143" customFormat="1" x14ac:dyDescent="0.25">
      <c r="A367" s="140"/>
    </row>
    <row r="368" spans="1:1" s="143" customFormat="1" x14ac:dyDescent="0.25">
      <c r="A368" s="140"/>
    </row>
    <row r="369" spans="1:1" s="143" customFormat="1" x14ac:dyDescent="0.25">
      <c r="A369" s="140"/>
    </row>
    <row r="370" spans="1:1" s="143" customFormat="1" x14ac:dyDescent="0.25">
      <c r="A370" s="140"/>
    </row>
    <row r="371" spans="1:1" s="143" customFormat="1" x14ac:dyDescent="0.25">
      <c r="A371" s="140"/>
    </row>
    <row r="372" spans="1:1" s="143" customFormat="1" x14ac:dyDescent="0.25">
      <c r="A372" s="140"/>
    </row>
    <row r="373" spans="1:1" s="143" customFormat="1" x14ac:dyDescent="0.25">
      <c r="A373" s="140"/>
    </row>
    <row r="374" spans="1:1" s="143" customFormat="1" x14ac:dyDescent="0.25">
      <c r="A374" s="140"/>
    </row>
    <row r="375" spans="1:1" s="143" customFormat="1" x14ac:dyDescent="0.25">
      <c r="A375" s="140"/>
    </row>
    <row r="376" spans="1:1" s="143" customFormat="1" x14ac:dyDescent="0.25">
      <c r="A376" s="140"/>
    </row>
    <row r="377" spans="1:1" s="143" customFormat="1" x14ac:dyDescent="0.25">
      <c r="A377" s="140"/>
    </row>
    <row r="378" spans="1:1" s="143" customFormat="1" x14ac:dyDescent="0.25">
      <c r="A378" s="140"/>
    </row>
    <row r="379" spans="1:1" s="143" customFormat="1" x14ac:dyDescent="0.25">
      <c r="A379" s="140"/>
    </row>
    <row r="380" spans="1:1" s="143" customFormat="1" x14ac:dyDescent="0.25">
      <c r="A380" s="140"/>
    </row>
    <row r="381" spans="1:1" s="143" customFormat="1" x14ac:dyDescent="0.25">
      <c r="A381" s="140"/>
    </row>
    <row r="382" spans="1:1" s="143" customFormat="1" x14ac:dyDescent="0.25">
      <c r="A382" s="140"/>
    </row>
    <row r="383" spans="1:1" s="143" customFormat="1" x14ac:dyDescent="0.25">
      <c r="A383" s="140"/>
    </row>
    <row r="384" spans="1:1" s="143" customFormat="1" x14ac:dyDescent="0.25">
      <c r="A384" s="140"/>
    </row>
    <row r="385" spans="1:1" s="143" customFormat="1" x14ac:dyDescent="0.25">
      <c r="A385" s="140"/>
    </row>
    <row r="386" spans="1:1" s="143" customFormat="1" x14ac:dyDescent="0.25">
      <c r="A386" s="140"/>
    </row>
    <row r="387" spans="1:1" s="143" customFormat="1" x14ac:dyDescent="0.25">
      <c r="A387" s="140"/>
    </row>
    <row r="388" spans="1:1" s="143" customFormat="1" x14ac:dyDescent="0.25">
      <c r="A388" s="140"/>
    </row>
    <row r="389" spans="1:1" s="143" customFormat="1" x14ac:dyDescent="0.25">
      <c r="A389" s="140"/>
    </row>
    <row r="390" spans="1:1" s="143" customFormat="1" x14ac:dyDescent="0.25">
      <c r="A390" s="140"/>
    </row>
    <row r="391" spans="1:1" s="143" customFormat="1" x14ac:dyDescent="0.25">
      <c r="A391" s="140"/>
    </row>
    <row r="392" spans="1:1" s="143" customFormat="1" x14ac:dyDescent="0.25">
      <c r="A392" s="140"/>
    </row>
    <row r="393" spans="1:1" s="143" customFormat="1" x14ac:dyDescent="0.25">
      <c r="A393" s="140"/>
    </row>
    <row r="394" spans="1:1" s="143" customFormat="1" x14ac:dyDescent="0.25">
      <c r="A394" s="140"/>
    </row>
    <row r="395" spans="1:1" s="143" customFormat="1" x14ac:dyDescent="0.25">
      <c r="A395" s="140"/>
    </row>
    <row r="396" spans="1:1" s="143" customFormat="1" x14ac:dyDescent="0.25">
      <c r="A396" s="140"/>
    </row>
    <row r="397" spans="1:1" s="143" customFormat="1" x14ac:dyDescent="0.25">
      <c r="A397" s="140"/>
    </row>
    <row r="398" spans="1:1" s="143" customFormat="1" x14ac:dyDescent="0.25">
      <c r="A398" s="140"/>
    </row>
    <row r="399" spans="1:1" s="143" customFormat="1" x14ac:dyDescent="0.25">
      <c r="A399" s="140"/>
    </row>
    <row r="400" spans="1:1" s="143" customFormat="1" x14ac:dyDescent="0.25">
      <c r="A400" s="140"/>
    </row>
    <row r="401" spans="1:1" s="143" customFormat="1" x14ac:dyDescent="0.25">
      <c r="A401" s="140"/>
    </row>
    <row r="402" spans="1:1" s="143" customFormat="1" x14ac:dyDescent="0.25">
      <c r="A402" s="140"/>
    </row>
    <row r="403" spans="1:1" s="143" customFormat="1" x14ac:dyDescent="0.25">
      <c r="A403" s="140"/>
    </row>
    <row r="404" spans="1:1" s="143" customFormat="1" x14ac:dyDescent="0.25">
      <c r="A404" s="140"/>
    </row>
    <row r="405" spans="1:1" s="143" customFormat="1" x14ac:dyDescent="0.25">
      <c r="A405" s="140"/>
    </row>
    <row r="406" spans="1:1" s="143" customFormat="1" x14ac:dyDescent="0.25">
      <c r="A406" s="140"/>
    </row>
    <row r="407" spans="1:1" s="143" customFormat="1" x14ac:dyDescent="0.25">
      <c r="A407" s="140"/>
    </row>
    <row r="408" spans="1:1" s="143" customFormat="1" x14ac:dyDescent="0.25">
      <c r="A408" s="140"/>
    </row>
    <row r="409" spans="1:1" s="143" customFormat="1" x14ac:dyDescent="0.25">
      <c r="A409" s="140"/>
    </row>
    <row r="410" spans="1:1" s="143" customFormat="1" x14ac:dyDescent="0.25">
      <c r="A410" s="140"/>
    </row>
    <row r="411" spans="1:1" s="143" customFormat="1" x14ac:dyDescent="0.25">
      <c r="A411" s="140"/>
    </row>
    <row r="412" spans="1:1" s="143" customFormat="1" x14ac:dyDescent="0.25">
      <c r="A412" s="140"/>
    </row>
    <row r="413" spans="1:1" s="143" customFormat="1" x14ac:dyDescent="0.25">
      <c r="A413" s="140"/>
    </row>
    <row r="414" spans="1:1" s="143" customFormat="1" x14ac:dyDescent="0.25">
      <c r="A414" s="140"/>
    </row>
    <row r="415" spans="1:1" s="143" customFormat="1" x14ac:dyDescent="0.25">
      <c r="A415" s="140"/>
    </row>
    <row r="416" spans="1:1" s="143" customFormat="1" x14ac:dyDescent="0.25">
      <c r="A416" s="140"/>
    </row>
    <row r="417" spans="1:1" s="143" customFormat="1" x14ac:dyDescent="0.25">
      <c r="A417" s="140"/>
    </row>
    <row r="418" spans="1:1" s="143" customFormat="1" x14ac:dyDescent="0.25">
      <c r="A418" s="140"/>
    </row>
    <row r="419" spans="1:1" s="143" customFormat="1" x14ac:dyDescent="0.25">
      <c r="A419" s="140"/>
    </row>
    <row r="420" spans="1:1" s="143" customFormat="1" x14ac:dyDescent="0.25">
      <c r="A420" s="140"/>
    </row>
    <row r="421" spans="1:1" s="143" customFormat="1" x14ac:dyDescent="0.25">
      <c r="A421" s="140"/>
    </row>
    <row r="422" spans="1:1" s="143" customFormat="1" x14ac:dyDescent="0.25">
      <c r="A422" s="140"/>
    </row>
    <row r="423" spans="1:1" s="143" customFormat="1" x14ac:dyDescent="0.25">
      <c r="A423" s="140"/>
    </row>
    <row r="424" spans="1:1" s="143" customFormat="1" x14ac:dyDescent="0.25">
      <c r="A424" s="140"/>
    </row>
    <row r="425" spans="1:1" s="143" customFormat="1" x14ac:dyDescent="0.25">
      <c r="A425" s="140"/>
    </row>
    <row r="426" spans="1:1" s="143" customFormat="1" x14ac:dyDescent="0.25">
      <c r="A426" s="140"/>
    </row>
    <row r="427" spans="1:1" s="143" customFormat="1" x14ac:dyDescent="0.25">
      <c r="A427" s="140"/>
    </row>
    <row r="428" spans="1:1" s="143" customFormat="1" x14ac:dyDescent="0.25">
      <c r="A428" s="140"/>
    </row>
    <row r="429" spans="1:1" s="143" customFormat="1" x14ac:dyDescent="0.25">
      <c r="A429" s="140"/>
    </row>
    <row r="430" spans="1:1" s="143" customFormat="1" x14ac:dyDescent="0.25">
      <c r="A430" s="140"/>
    </row>
    <row r="431" spans="1:1" s="143" customFormat="1" x14ac:dyDescent="0.25">
      <c r="A431" s="140"/>
    </row>
    <row r="432" spans="1:1" s="143" customFormat="1" x14ac:dyDescent="0.25">
      <c r="A432" s="140"/>
    </row>
    <row r="433" spans="1:1" s="143" customFormat="1" x14ac:dyDescent="0.25">
      <c r="A433" s="140"/>
    </row>
    <row r="434" spans="1:1" s="143" customFormat="1" x14ac:dyDescent="0.25">
      <c r="A434" s="140"/>
    </row>
    <row r="435" spans="1:1" s="143" customFormat="1" x14ac:dyDescent="0.25">
      <c r="A435" s="140"/>
    </row>
    <row r="436" spans="1:1" s="143" customFormat="1" x14ac:dyDescent="0.25">
      <c r="A436" s="140"/>
    </row>
    <row r="437" spans="1:1" s="143" customFormat="1" x14ac:dyDescent="0.25">
      <c r="A437" s="140"/>
    </row>
    <row r="438" spans="1:1" s="143" customFormat="1" x14ac:dyDescent="0.25">
      <c r="A438" s="140"/>
    </row>
    <row r="439" spans="1:1" s="143" customFormat="1" x14ac:dyDescent="0.25">
      <c r="A439" s="140"/>
    </row>
    <row r="440" spans="1:1" s="143" customFormat="1" x14ac:dyDescent="0.25">
      <c r="A440" s="140"/>
    </row>
    <row r="441" spans="1:1" s="143" customFormat="1" x14ac:dyDescent="0.25">
      <c r="A441" s="140"/>
    </row>
    <row r="442" spans="1:1" s="143" customFormat="1" x14ac:dyDescent="0.25">
      <c r="A442" s="140"/>
    </row>
    <row r="443" spans="1:1" s="143" customFormat="1" x14ac:dyDescent="0.25">
      <c r="A443" s="140"/>
    </row>
    <row r="444" spans="1:1" s="143" customFormat="1" x14ac:dyDescent="0.25">
      <c r="A444" s="140"/>
    </row>
    <row r="445" spans="1:1" s="143" customFormat="1" x14ac:dyDescent="0.25">
      <c r="A445" s="140"/>
    </row>
    <row r="446" spans="1:1" s="143" customFormat="1" x14ac:dyDescent="0.25">
      <c r="A446" s="140"/>
    </row>
    <row r="447" spans="1:1" s="143" customFormat="1" x14ac:dyDescent="0.25">
      <c r="A447" s="140"/>
    </row>
    <row r="448" spans="1:1" s="143" customFormat="1" x14ac:dyDescent="0.25">
      <c r="A448" s="140"/>
    </row>
    <row r="449" spans="1:1" s="143" customFormat="1" x14ac:dyDescent="0.25">
      <c r="A449" s="140"/>
    </row>
    <row r="450" spans="1:1" s="143" customFormat="1" x14ac:dyDescent="0.25">
      <c r="A450" s="140"/>
    </row>
    <row r="451" spans="1:1" s="143" customFormat="1" x14ac:dyDescent="0.25">
      <c r="A451" s="140"/>
    </row>
    <row r="452" spans="1:1" s="143" customFormat="1" x14ac:dyDescent="0.25">
      <c r="A452" s="140"/>
    </row>
    <row r="453" spans="1:1" s="143" customFormat="1" x14ac:dyDescent="0.25">
      <c r="A453" s="140"/>
    </row>
    <row r="454" spans="1:1" s="143" customFormat="1" x14ac:dyDescent="0.25">
      <c r="A454" s="140"/>
    </row>
    <row r="455" spans="1:1" s="143" customFormat="1" x14ac:dyDescent="0.25">
      <c r="A455" s="140"/>
    </row>
    <row r="456" spans="1:1" s="143" customFormat="1" x14ac:dyDescent="0.25">
      <c r="A456" s="140"/>
    </row>
    <row r="457" spans="1:1" s="143" customFormat="1" x14ac:dyDescent="0.25">
      <c r="A457" s="140"/>
    </row>
    <row r="458" spans="1:1" s="143" customFormat="1" x14ac:dyDescent="0.25">
      <c r="A458" s="140"/>
    </row>
    <row r="459" spans="1:1" s="143" customFormat="1" x14ac:dyDescent="0.25">
      <c r="A459" s="140"/>
    </row>
    <row r="460" spans="1:1" s="143" customFormat="1" x14ac:dyDescent="0.25">
      <c r="A460" s="140"/>
    </row>
    <row r="461" spans="1:1" s="143" customFormat="1" x14ac:dyDescent="0.25">
      <c r="A461" s="140"/>
    </row>
    <row r="462" spans="1:1" s="143" customFormat="1" x14ac:dyDescent="0.25">
      <c r="A462" s="140"/>
    </row>
    <row r="463" spans="1:1" s="143" customFormat="1" x14ac:dyDescent="0.25">
      <c r="A463" s="140"/>
    </row>
    <row r="464" spans="1:1" s="143" customFormat="1" x14ac:dyDescent="0.25">
      <c r="A464" s="140"/>
    </row>
    <row r="465" spans="1:1" s="143" customFormat="1" x14ac:dyDescent="0.25">
      <c r="A465" s="140"/>
    </row>
    <row r="466" spans="1:1" s="143" customFormat="1" x14ac:dyDescent="0.25">
      <c r="A466" s="140"/>
    </row>
    <row r="467" spans="1:1" s="143" customFormat="1" x14ac:dyDescent="0.25">
      <c r="A467" s="140"/>
    </row>
    <row r="468" spans="1:1" s="143" customFormat="1" x14ac:dyDescent="0.25">
      <c r="A468" s="140"/>
    </row>
    <row r="469" spans="1:1" s="143" customFormat="1" x14ac:dyDescent="0.25">
      <c r="A469" s="140"/>
    </row>
    <row r="470" spans="1:1" s="143" customFormat="1" x14ac:dyDescent="0.25">
      <c r="A470" s="140"/>
    </row>
    <row r="471" spans="1:1" s="143" customFormat="1" x14ac:dyDescent="0.25">
      <c r="A471" s="140"/>
    </row>
    <row r="472" spans="1:1" s="143" customFormat="1" x14ac:dyDescent="0.25">
      <c r="A472" s="140"/>
    </row>
    <row r="473" spans="1:1" s="143" customFormat="1" x14ac:dyDescent="0.25">
      <c r="A473" s="140"/>
    </row>
    <row r="474" spans="1:1" s="143" customFormat="1" x14ac:dyDescent="0.25">
      <c r="A474" s="140"/>
    </row>
    <row r="475" spans="1:1" s="143" customFormat="1" x14ac:dyDescent="0.25">
      <c r="A475" s="140"/>
    </row>
    <row r="476" spans="1:1" s="143" customFormat="1" x14ac:dyDescent="0.25">
      <c r="A476" s="140"/>
    </row>
    <row r="477" spans="1:1" s="143" customFormat="1" x14ac:dyDescent="0.25">
      <c r="A477" s="140"/>
    </row>
    <row r="478" spans="1:1" s="143" customFormat="1" x14ac:dyDescent="0.25">
      <c r="A478" s="140"/>
    </row>
    <row r="479" spans="1:1" s="143" customFormat="1" x14ac:dyDescent="0.25">
      <c r="A479" s="140"/>
    </row>
    <row r="480" spans="1:1" s="143" customFormat="1" x14ac:dyDescent="0.25">
      <c r="A480" s="140"/>
    </row>
    <row r="481" spans="1:1" s="143" customFormat="1" x14ac:dyDescent="0.25">
      <c r="A481" s="140"/>
    </row>
    <row r="482" spans="1:1" s="143" customFormat="1" x14ac:dyDescent="0.25">
      <c r="A482" s="140"/>
    </row>
    <row r="483" spans="1:1" s="143" customFormat="1" x14ac:dyDescent="0.25">
      <c r="A483" s="140"/>
    </row>
    <row r="484" spans="1:1" s="143" customFormat="1" x14ac:dyDescent="0.25">
      <c r="A484" s="140"/>
    </row>
    <row r="485" spans="1:1" s="143" customFormat="1" x14ac:dyDescent="0.25">
      <c r="A485" s="140"/>
    </row>
    <row r="486" spans="1:1" s="143" customFormat="1" x14ac:dyDescent="0.25">
      <c r="A486" s="140"/>
    </row>
    <row r="487" spans="1:1" s="143" customFormat="1" x14ac:dyDescent="0.25">
      <c r="A487" s="140"/>
    </row>
    <row r="488" spans="1:1" s="143" customFormat="1" x14ac:dyDescent="0.25">
      <c r="A488" s="140"/>
    </row>
    <row r="489" spans="1:1" s="143" customFormat="1" x14ac:dyDescent="0.25">
      <c r="A489" s="140"/>
    </row>
    <row r="490" spans="1:1" s="143" customFormat="1" x14ac:dyDescent="0.25">
      <c r="A490" s="140"/>
    </row>
    <row r="491" spans="1:1" s="143" customFormat="1" x14ac:dyDescent="0.25">
      <c r="A491" s="140"/>
    </row>
    <row r="492" spans="1:1" s="143" customFormat="1" x14ac:dyDescent="0.25">
      <c r="A492" s="140"/>
    </row>
    <row r="493" spans="1:1" s="143" customFormat="1" x14ac:dyDescent="0.25">
      <c r="A493" s="140"/>
    </row>
    <row r="494" spans="1:1" s="143" customFormat="1" x14ac:dyDescent="0.25">
      <c r="A494" s="140"/>
    </row>
    <row r="495" spans="1:1" s="143" customFormat="1" x14ac:dyDescent="0.25">
      <c r="A495" s="140"/>
    </row>
    <row r="496" spans="1:1" s="143" customFormat="1" x14ac:dyDescent="0.25">
      <c r="A496" s="140"/>
    </row>
    <row r="497" spans="1:1" s="143" customFormat="1" x14ac:dyDescent="0.25">
      <c r="A497" s="140"/>
    </row>
    <row r="498" spans="1:1" s="143" customFormat="1" x14ac:dyDescent="0.25">
      <c r="A498" s="140"/>
    </row>
    <row r="499" spans="1:1" s="143" customFormat="1" x14ac:dyDescent="0.25">
      <c r="A499" s="140"/>
    </row>
    <row r="500" spans="1:1" s="143" customFormat="1" x14ac:dyDescent="0.25">
      <c r="A500" s="140"/>
    </row>
    <row r="501" spans="1:1" s="143" customFormat="1" x14ac:dyDescent="0.25">
      <c r="A501" s="140"/>
    </row>
    <row r="502" spans="1:1" s="143" customFormat="1" x14ac:dyDescent="0.25">
      <c r="A502" s="140"/>
    </row>
    <row r="503" spans="1:1" s="143" customFormat="1" x14ac:dyDescent="0.25">
      <c r="A503" s="140"/>
    </row>
    <row r="504" spans="1:1" s="143" customFormat="1" x14ac:dyDescent="0.25">
      <c r="A504" s="140"/>
    </row>
    <row r="505" spans="1:1" s="143" customFormat="1" x14ac:dyDescent="0.25">
      <c r="A505" s="140"/>
    </row>
    <row r="506" spans="1:1" s="143" customFormat="1" x14ac:dyDescent="0.25">
      <c r="A506" s="140"/>
    </row>
    <row r="507" spans="1:1" s="143" customFormat="1" x14ac:dyDescent="0.25">
      <c r="A507" s="140"/>
    </row>
    <row r="508" spans="1:1" s="143" customFormat="1" x14ac:dyDescent="0.25">
      <c r="A508" s="140"/>
    </row>
    <row r="509" spans="1:1" s="143" customFormat="1" x14ac:dyDescent="0.25">
      <c r="A509" s="140"/>
    </row>
    <row r="510" spans="1:1" s="143" customFormat="1" x14ac:dyDescent="0.25">
      <c r="A510" s="140"/>
    </row>
    <row r="511" spans="1:1" s="143" customFormat="1" x14ac:dyDescent="0.25">
      <c r="A511" s="140"/>
    </row>
    <row r="512" spans="1:1" s="143" customFormat="1" x14ac:dyDescent="0.25">
      <c r="A512" s="140"/>
    </row>
    <row r="513" spans="1:1" s="143" customFormat="1" x14ac:dyDescent="0.25">
      <c r="A513" s="140"/>
    </row>
    <row r="514" spans="1:1" s="143" customFormat="1" x14ac:dyDescent="0.25">
      <c r="A514" s="140"/>
    </row>
    <row r="515" spans="1:1" s="143" customFormat="1" x14ac:dyDescent="0.25">
      <c r="A515" s="140"/>
    </row>
    <row r="516" spans="1:1" s="143" customFormat="1" x14ac:dyDescent="0.25">
      <c r="A516" s="140"/>
    </row>
    <row r="517" spans="1:1" s="143" customFormat="1" x14ac:dyDescent="0.25">
      <c r="A517" s="140"/>
    </row>
    <row r="518" spans="1:1" s="143" customFormat="1" x14ac:dyDescent="0.25">
      <c r="A518" s="140"/>
    </row>
    <row r="519" spans="1:1" s="143" customFormat="1" x14ac:dyDescent="0.25">
      <c r="A519" s="140"/>
    </row>
    <row r="520" spans="1:1" s="143" customFormat="1" x14ac:dyDescent="0.25">
      <c r="A520" s="140"/>
    </row>
    <row r="521" spans="1:1" s="143" customFormat="1" x14ac:dyDescent="0.25">
      <c r="A521" s="140"/>
    </row>
    <row r="522" spans="1:1" s="143" customFormat="1" x14ac:dyDescent="0.25">
      <c r="A522" s="140"/>
    </row>
    <row r="523" spans="1:1" s="143" customFormat="1" x14ac:dyDescent="0.25">
      <c r="A523" s="140"/>
    </row>
    <row r="524" spans="1:1" s="143" customFormat="1" x14ac:dyDescent="0.25">
      <c r="A524" s="140"/>
    </row>
    <row r="525" spans="1:1" s="143" customFormat="1" x14ac:dyDescent="0.25">
      <c r="A525" s="140"/>
    </row>
    <row r="526" spans="1:1" s="143" customFormat="1" x14ac:dyDescent="0.25">
      <c r="A526" s="140"/>
    </row>
    <row r="527" spans="1:1" s="143" customFormat="1" x14ac:dyDescent="0.25">
      <c r="A527" s="140"/>
    </row>
    <row r="528" spans="1:1" s="143" customFormat="1" x14ac:dyDescent="0.25">
      <c r="A528" s="140"/>
    </row>
    <row r="529" spans="1:1" s="143" customFormat="1" x14ac:dyDescent="0.25">
      <c r="A529" s="140"/>
    </row>
    <row r="530" spans="1:1" s="143" customFormat="1" x14ac:dyDescent="0.25">
      <c r="A530" s="140"/>
    </row>
    <row r="531" spans="1:1" s="143" customFormat="1" x14ac:dyDescent="0.25">
      <c r="A531" s="140"/>
    </row>
    <row r="532" spans="1:1" s="143" customFormat="1" x14ac:dyDescent="0.25">
      <c r="A532" s="140"/>
    </row>
    <row r="533" spans="1:1" s="143" customFormat="1" x14ac:dyDescent="0.25">
      <c r="A533" s="140"/>
    </row>
    <row r="534" spans="1:1" s="143" customFormat="1" x14ac:dyDescent="0.25">
      <c r="A534" s="140"/>
    </row>
    <row r="535" spans="1:1" s="143" customFormat="1" x14ac:dyDescent="0.25">
      <c r="A535" s="140"/>
    </row>
    <row r="536" spans="1:1" s="143" customFormat="1" x14ac:dyDescent="0.25">
      <c r="A536" s="140"/>
    </row>
    <row r="537" spans="1:1" s="143" customFormat="1" x14ac:dyDescent="0.25">
      <c r="A537" s="140"/>
    </row>
    <row r="538" spans="1:1" s="143" customFormat="1" x14ac:dyDescent="0.25">
      <c r="A538" s="140"/>
    </row>
    <row r="539" spans="1:1" s="143" customFormat="1" x14ac:dyDescent="0.25">
      <c r="A539" s="140"/>
    </row>
    <row r="540" spans="1:1" s="143" customFormat="1" x14ac:dyDescent="0.25">
      <c r="A540" s="140"/>
    </row>
    <row r="541" spans="1:1" s="143" customFormat="1" x14ac:dyDescent="0.25">
      <c r="A541" s="140"/>
    </row>
    <row r="542" spans="1:1" s="143" customFormat="1" x14ac:dyDescent="0.25">
      <c r="A542" s="140"/>
    </row>
    <row r="543" spans="1:1" s="143" customFormat="1" x14ac:dyDescent="0.25">
      <c r="A543" s="140"/>
    </row>
    <row r="544" spans="1:1" s="143" customFormat="1" x14ac:dyDescent="0.25">
      <c r="A544" s="140"/>
    </row>
    <row r="545" spans="1:1" s="143" customFormat="1" x14ac:dyDescent="0.25">
      <c r="A545" s="140"/>
    </row>
    <row r="546" spans="1:1" s="143" customFormat="1" x14ac:dyDescent="0.25">
      <c r="A546" s="140"/>
    </row>
    <row r="547" spans="1:1" s="143" customFormat="1" x14ac:dyDescent="0.25">
      <c r="A547" s="140"/>
    </row>
    <row r="548" spans="1:1" s="143" customFormat="1" x14ac:dyDescent="0.25">
      <c r="A548" s="140"/>
    </row>
    <row r="549" spans="1:1" s="143" customFormat="1" x14ac:dyDescent="0.25">
      <c r="A549" s="140"/>
    </row>
    <row r="550" spans="1:1" s="143" customFormat="1" x14ac:dyDescent="0.25">
      <c r="A550" s="140"/>
    </row>
    <row r="551" spans="1:1" s="143" customFormat="1" x14ac:dyDescent="0.25">
      <c r="A551" s="140"/>
    </row>
    <row r="552" spans="1:1" s="143" customFormat="1" x14ac:dyDescent="0.25">
      <c r="A552" s="140"/>
    </row>
    <row r="553" spans="1:1" s="143" customFormat="1" x14ac:dyDescent="0.25">
      <c r="A553" s="140"/>
    </row>
    <row r="554" spans="1:1" s="143" customFormat="1" x14ac:dyDescent="0.25">
      <c r="A554" s="140"/>
    </row>
    <row r="555" spans="1:1" s="143" customFormat="1" x14ac:dyDescent="0.25">
      <c r="A555" s="140"/>
    </row>
    <row r="556" spans="1:1" s="143" customFormat="1" x14ac:dyDescent="0.25">
      <c r="A556" s="140"/>
    </row>
    <row r="557" spans="1:1" s="143" customFormat="1" x14ac:dyDescent="0.25">
      <c r="A557" s="140"/>
    </row>
    <row r="558" spans="1:1" s="143" customFormat="1" x14ac:dyDescent="0.25">
      <c r="A558" s="140"/>
    </row>
    <row r="559" spans="1:1" s="143" customFormat="1" x14ac:dyDescent="0.25">
      <c r="A559" s="140"/>
    </row>
    <row r="560" spans="1:1" s="143" customFormat="1" x14ac:dyDescent="0.25">
      <c r="A560" s="140"/>
    </row>
    <row r="561" spans="1:1" s="143" customFormat="1" x14ac:dyDescent="0.25">
      <c r="A561" s="140"/>
    </row>
    <row r="562" spans="1:1" s="143" customFormat="1" x14ac:dyDescent="0.25">
      <c r="A562" s="140"/>
    </row>
    <row r="563" spans="1:1" s="143" customFormat="1" x14ac:dyDescent="0.25">
      <c r="A563" s="140"/>
    </row>
    <row r="564" spans="1:1" s="143" customFormat="1" x14ac:dyDescent="0.25">
      <c r="A564" s="140"/>
    </row>
    <row r="565" spans="1:1" s="143" customFormat="1" x14ac:dyDescent="0.25">
      <c r="A565" s="140"/>
    </row>
    <row r="566" spans="1:1" s="143" customFormat="1" x14ac:dyDescent="0.25">
      <c r="A566" s="140"/>
    </row>
    <row r="567" spans="1:1" s="143" customFormat="1" x14ac:dyDescent="0.25">
      <c r="A567" s="140"/>
    </row>
    <row r="568" spans="1:1" s="143" customFormat="1" x14ac:dyDescent="0.25">
      <c r="A568" s="140"/>
    </row>
    <row r="569" spans="1:1" s="143" customFormat="1" x14ac:dyDescent="0.25">
      <c r="A569" s="140"/>
    </row>
    <row r="570" spans="1:1" s="143" customFormat="1" x14ac:dyDescent="0.25">
      <c r="A570" s="140"/>
    </row>
    <row r="571" spans="1:1" s="143" customFormat="1" x14ac:dyDescent="0.25">
      <c r="A571" s="140"/>
    </row>
    <row r="572" spans="1:1" s="143" customFormat="1" x14ac:dyDescent="0.25">
      <c r="A572" s="140"/>
    </row>
    <row r="573" spans="1:1" s="143" customFormat="1" x14ac:dyDescent="0.25">
      <c r="A573" s="140"/>
    </row>
    <row r="574" spans="1:1" s="143" customFormat="1" x14ac:dyDescent="0.25">
      <c r="A574" s="140"/>
    </row>
    <row r="575" spans="1:1" s="143" customFormat="1" x14ac:dyDescent="0.25">
      <c r="A575" s="140"/>
    </row>
    <row r="576" spans="1:1" s="143" customFormat="1" x14ac:dyDescent="0.25">
      <c r="A576" s="140"/>
    </row>
    <row r="577" spans="1:1" s="143" customFormat="1" x14ac:dyDescent="0.25">
      <c r="A577" s="140"/>
    </row>
    <row r="578" spans="1:1" s="143" customFormat="1" x14ac:dyDescent="0.25">
      <c r="A578" s="140"/>
    </row>
    <row r="579" spans="1:1" s="143" customFormat="1" x14ac:dyDescent="0.25">
      <c r="A579" s="140"/>
    </row>
    <row r="580" spans="1:1" s="143" customFormat="1" x14ac:dyDescent="0.25">
      <c r="A580" s="140"/>
    </row>
    <row r="581" spans="1:1" s="143" customFormat="1" x14ac:dyDescent="0.25">
      <c r="A581" s="140"/>
    </row>
    <row r="582" spans="1:1" s="143" customFormat="1" x14ac:dyDescent="0.25">
      <c r="A582" s="140"/>
    </row>
    <row r="583" spans="1:1" s="143" customFormat="1" x14ac:dyDescent="0.25">
      <c r="A583" s="140"/>
    </row>
    <row r="584" spans="1:1" s="143" customFormat="1" x14ac:dyDescent="0.25">
      <c r="A584" s="140"/>
    </row>
    <row r="585" spans="1:1" s="143" customFormat="1" x14ac:dyDescent="0.25">
      <c r="A585" s="140"/>
    </row>
    <row r="586" spans="1:1" s="143" customFormat="1" x14ac:dyDescent="0.25">
      <c r="A586" s="140"/>
    </row>
    <row r="587" spans="1:1" s="143" customFormat="1" x14ac:dyDescent="0.25">
      <c r="A587" s="140"/>
    </row>
    <row r="588" spans="1:1" s="143" customFormat="1" x14ac:dyDescent="0.25">
      <c r="A588" s="140"/>
    </row>
    <row r="589" spans="1:1" s="143" customFormat="1" x14ac:dyDescent="0.25">
      <c r="A589" s="140"/>
    </row>
    <row r="590" spans="1:1" s="143" customFormat="1" x14ac:dyDescent="0.25">
      <c r="A590" s="140"/>
    </row>
    <row r="591" spans="1:1" s="143" customFormat="1" x14ac:dyDescent="0.25">
      <c r="A591" s="140"/>
    </row>
    <row r="592" spans="1:1" s="143" customFormat="1" x14ac:dyDescent="0.25">
      <c r="A592" s="140"/>
    </row>
    <row r="593" spans="1:1" s="143" customFormat="1" x14ac:dyDescent="0.25">
      <c r="A593" s="140"/>
    </row>
    <row r="594" spans="1:1" s="143" customFormat="1" x14ac:dyDescent="0.25">
      <c r="A594" s="140"/>
    </row>
    <row r="595" spans="1:1" s="143" customFormat="1" x14ac:dyDescent="0.25">
      <c r="A595" s="140"/>
    </row>
    <row r="596" spans="1:1" s="143" customFormat="1" x14ac:dyDescent="0.25">
      <c r="A596" s="140"/>
    </row>
    <row r="597" spans="1:1" s="143" customFormat="1" x14ac:dyDescent="0.25">
      <c r="A597" s="140"/>
    </row>
    <row r="598" spans="1:1" s="143" customFormat="1" x14ac:dyDescent="0.25">
      <c r="A598" s="140"/>
    </row>
    <row r="599" spans="1:1" s="143" customFormat="1" x14ac:dyDescent="0.25">
      <c r="A599" s="140"/>
    </row>
    <row r="600" spans="1:1" s="143" customFormat="1" x14ac:dyDescent="0.25">
      <c r="A600" s="140"/>
    </row>
    <row r="601" spans="1:1" s="143" customFormat="1" x14ac:dyDescent="0.25">
      <c r="A601" s="140"/>
    </row>
    <row r="602" spans="1:1" s="143" customFormat="1" x14ac:dyDescent="0.25">
      <c r="A602" s="140"/>
    </row>
    <row r="603" spans="1:1" s="143" customFormat="1" x14ac:dyDescent="0.25">
      <c r="A603" s="140"/>
    </row>
    <row r="604" spans="1:1" s="143" customFormat="1" x14ac:dyDescent="0.25">
      <c r="A604" s="140"/>
    </row>
    <row r="605" spans="1:1" s="143" customFormat="1" x14ac:dyDescent="0.25">
      <c r="A605" s="140"/>
    </row>
    <row r="606" spans="1:1" s="143" customFormat="1" x14ac:dyDescent="0.25">
      <c r="A606" s="140"/>
    </row>
    <row r="607" spans="1:1" s="143" customFormat="1" x14ac:dyDescent="0.25">
      <c r="A607" s="140"/>
    </row>
    <row r="608" spans="1:1" s="143" customFormat="1" x14ac:dyDescent="0.25">
      <c r="A608" s="140"/>
    </row>
    <row r="609" spans="1:1" s="143" customFormat="1" x14ac:dyDescent="0.25">
      <c r="A609" s="140"/>
    </row>
    <row r="610" spans="1:1" s="143" customFormat="1" x14ac:dyDescent="0.25">
      <c r="A610" s="140"/>
    </row>
    <row r="611" spans="1:1" s="143" customFormat="1" x14ac:dyDescent="0.25">
      <c r="A611" s="140"/>
    </row>
    <row r="612" spans="1:1" s="143" customFormat="1" x14ac:dyDescent="0.25">
      <c r="A612" s="140"/>
    </row>
    <row r="613" spans="1:1" s="143" customFormat="1" x14ac:dyDescent="0.25">
      <c r="A613" s="140"/>
    </row>
    <row r="614" spans="1:1" s="143" customFormat="1" x14ac:dyDescent="0.25">
      <c r="A614" s="140"/>
    </row>
    <row r="615" spans="1:1" s="143" customFormat="1" x14ac:dyDescent="0.25">
      <c r="A615" s="140"/>
    </row>
    <row r="616" spans="1:1" s="143" customFormat="1" x14ac:dyDescent="0.25">
      <c r="A616" s="140"/>
    </row>
    <row r="617" spans="1:1" s="143" customFormat="1" x14ac:dyDescent="0.25">
      <c r="A617" s="140"/>
    </row>
    <row r="618" spans="1:1" s="143" customFormat="1" x14ac:dyDescent="0.25">
      <c r="A618" s="140"/>
    </row>
    <row r="619" spans="1:1" s="143" customFormat="1" x14ac:dyDescent="0.25">
      <c r="A619" s="140"/>
    </row>
    <row r="620" spans="1:1" s="143" customFormat="1" x14ac:dyDescent="0.25">
      <c r="A620" s="140"/>
    </row>
    <row r="621" spans="1:1" s="143" customFormat="1" x14ac:dyDescent="0.25">
      <c r="A621" s="140"/>
    </row>
    <row r="622" spans="1:1" s="143" customFormat="1" x14ac:dyDescent="0.25">
      <c r="A622" s="140"/>
    </row>
    <row r="623" spans="1:1" s="143" customFormat="1" x14ac:dyDescent="0.25">
      <c r="A623" s="140"/>
    </row>
    <row r="624" spans="1:1" s="143" customFormat="1" x14ac:dyDescent="0.25">
      <c r="A624" s="140"/>
    </row>
    <row r="625" spans="1:1" s="143" customFormat="1" x14ac:dyDescent="0.25">
      <c r="A625" s="140"/>
    </row>
    <row r="626" spans="1:1" s="143" customFormat="1" x14ac:dyDescent="0.25">
      <c r="A626" s="140"/>
    </row>
    <row r="627" spans="1:1" s="143" customFormat="1" x14ac:dyDescent="0.25">
      <c r="A627" s="140"/>
    </row>
    <row r="628" spans="1:1" s="143" customFormat="1" x14ac:dyDescent="0.25">
      <c r="A628" s="140"/>
    </row>
    <row r="629" spans="1:1" s="143" customFormat="1" x14ac:dyDescent="0.25">
      <c r="A629" s="140"/>
    </row>
    <row r="630" spans="1:1" s="143" customFormat="1" x14ac:dyDescent="0.25">
      <c r="A630" s="140"/>
    </row>
    <row r="631" spans="1:1" s="143" customFormat="1" x14ac:dyDescent="0.25">
      <c r="A631" s="140"/>
    </row>
    <row r="632" spans="1:1" s="143" customFormat="1" x14ac:dyDescent="0.25">
      <c r="A632" s="140"/>
    </row>
    <row r="633" spans="1:1" s="143" customFormat="1" x14ac:dyDescent="0.25">
      <c r="A633" s="140"/>
    </row>
    <row r="634" spans="1:1" s="143" customFormat="1" x14ac:dyDescent="0.25">
      <c r="A634" s="140"/>
    </row>
    <row r="635" spans="1:1" s="143" customFormat="1" x14ac:dyDescent="0.25">
      <c r="A635" s="140"/>
    </row>
    <row r="636" spans="1:1" s="143" customFormat="1" x14ac:dyDescent="0.25">
      <c r="A636" s="140"/>
    </row>
    <row r="637" spans="1:1" s="143" customFormat="1" x14ac:dyDescent="0.25">
      <c r="A637" s="140"/>
    </row>
    <row r="638" spans="1:1" s="143" customFormat="1" x14ac:dyDescent="0.25">
      <c r="A638" s="140"/>
    </row>
    <row r="639" spans="1:1" s="143" customFormat="1" x14ac:dyDescent="0.25">
      <c r="A639" s="140"/>
    </row>
    <row r="640" spans="1:1" s="143" customFormat="1" x14ac:dyDescent="0.25">
      <c r="A640" s="140"/>
    </row>
    <row r="641" spans="1:1" s="143" customFormat="1" x14ac:dyDescent="0.25">
      <c r="A641" s="140"/>
    </row>
    <row r="642" spans="1:1" s="143" customFormat="1" x14ac:dyDescent="0.25">
      <c r="A642" s="140"/>
    </row>
    <row r="643" spans="1:1" s="143" customFormat="1" x14ac:dyDescent="0.25">
      <c r="A643" s="140"/>
    </row>
    <row r="644" spans="1:1" s="143" customFormat="1" x14ac:dyDescent="0.25">
      <c r="A644" s="140"/>
    </row>
    <row r="645" spans="1:1" s="143" customFormat="1" x14ac:dyDescent="0.25">
      <c r="A645" s="140"/>
    </row>
    <row r="646" spans="1:1" s="143" customFormat="1" x14ac:dyDescent="0.25">
      <c r="A646" s="140"/>
    </row>
    <row r="647" spans="1:1" s="143" customFormat="1" x14ac:dyDescent="0.25">
      <c r="A647" s="140"/>
    </row>
    <row r="648" spans="1:1" s="143" customFormat="1" x14ac:dyDescent="0.25">
      <c r="A648" s="140"/>
    </row>
    <row r="649" spans="1:1" s="143" customFormat="1" x14ac:dyDescent="0.25">
      <c r="A649" s="140"/>
    </row>
    <row r="650" spans="1:1" s="143" customFormat="1" x14ac:dyDescent="0.25">
      <c r="A650" s="140"/>
    </row>
    <row r="651" spans="1:1" s="143" customFormat="1" x14ac:dyDescent="0.25">
      <c r="A651" s="140"/>
    </row>
    <row r="652" spans="1:1" s="143" customFormat="1" x14ac:dyDescent="0.25">
      <c r="A652" s="140"/>
    </row>
    <row r="653" spans="1:1" s="143" customFormat="1" x14ac:dyDescent="0.25">
      <c r="A653" s="140"/>
    </row>
    <row r="654" spans="1:1" s="143" customFormat="1" x14ac:dyDescent="0.25">
      <c r="A654" s="140"/>
    </row>
    <row r="655" spans="1:1" s="143" customFormat="1" x14ac:dyDescent="0.25">
      <c r="A655" s="140"/>
    </row>
    <row r="656" spans="1:1" s="143" customFormat="1" x14ac:dyDescent="0.25">
      <c r="A656" s="140"/>
    </row>
    <row r="657" spans="1:1" s="143" customFormat="1" x14ac:dyDescent="0.25">
      <c r="A657" s="140"/>
    </row>
    <row r="658" spans="1:1" s="143" customFormat="1" x14ac:dyDescent="0.25">
      <c r="A658" s="140"/>
    </row>
    <row r="659" spans="1:1" s="143" customFormat="1" x14ac:dyDescent="0.25">
      <c r="A659" s="140"/>
    </row>
    <row r="660" spans="1:1" s="143" customFormat="1" x14ac:dyDescent="0.25">
      <c r="A660" s="140"/>
    </row>
    <row r="661" spans="1:1" s="143" customFormat="1" x14ac:dyDescent="0.25">
      <c r="A661" s="140"/>
    </row>
    <row r="662" spans="1:1" s="143" customFormat="1" x14ac:dyDescent="0.25">
      <c r="A662" s="140"/>
    </row>
    <row r="663" spans="1:1" s="143" customFormat="1" x14ac:dyDescent="0.25">
      <c r="A663" s="140"/>
    </row>
    <row r="664" spans="1:1" s="143" customFormat="1" x14ac:dyDescent="0.25">
      <c r="A664" s="140"/>
    </row>
    <row r="665" spans="1:1" s="143" customFormat="1" x14ac:dyDescent="0.25">
      <c r="A665" s="140"/>
    </row>
    <row r="666" spans="1:1" s="143" customFormat="1" x14ac:dyDescent="0.25">
      <c r="A666" s="140"/>
    </row>
    <row r="667" spans="1:1" s="143" customFormat="1" x14ac:dyDescent="0.25">
      <c r="A667" s="140"/>
    </row>
    <row r="668" spans="1:1" s="143" customFormat="1" x14ac:dyDescent="0.25">
      <c r="A668" s="140"/>
    </row>
    <row r="669" spans="1:1" s="143" customFormat="1" x14ac:dyDescent="0.25">
      <c r="A669" s="140"/>
    </row>
    <row r="670" spans="1:1" s="143" customFormat="1" x14ac:dyDescent="0.25">
      <c r="A670" s="140"/>
    </row>
    <row r="671" spans="1:1" s="143" customFormat="1" x14ac:dyDescent="0.25">
      <c r="A671" s="140"/>
    </row>
    <row r="672" spans="1:1" s="143" customFormat="1" x14ac:dyDescent="0.25">
      <c r="A672" s="140"/>
    </row>
    <row r="673" spans="1:1" s="143" customFormat="1" x14ac:dyDescent="0.25">
      <c r="A673" s="140"/>
    </row>
    <row r="674" spans="1:1" s="143" customFormat="1" x14ac:dyDescent="0.25">
      <c r="A674" s="140"/>
    </row>
    <row r="675" spans="1:1" s="143" customFormat="1" x14ac:dyDescent="0.25">
      <c r="A675" s="140"/>
    </row>
    <row r="676" spans="1:1" s="143" customFormat="1" x14ac:dyDescent="0.25">
      <c r="A676" s="140"/>
    </row>
    <row r="677" spans="1:1" s="143" customFormat="1" x14ac:dyDescent="0.25">
      <c r="A677" s="140"/>
    </row>
    <row r="678" spans="1:1" s="143" customFormat="1" x14ac:dyDescent="0.25">
      <c r="A678" s="140"/>
    </row>
    <row r="679" spans="1:1" s="143" customFormat="1" x14ac:dyDescent="0.25">
      <c r="A679" s="140"/>
    </row>
    <row r="680" spans="1:1" s="143" customFormat="1" x14ac:dyDescent="0.25">
      <c r="A680" s="140"/>
    </row>
    <row r="681" spans="1:1" s="143" customFormat="1" x14ac:dyDescent="0.25">
      <c r="A681" s="140"/>
    </row>
    <row r="682" spans="1:1" s="143" customFormat="1" x14ac:dyDescent="0.25">
      <c r="A682" s="140"/>
    </row>
    <row r="683" spans="1:1" s="143" customFormat="1" x14ac:dyDescent="0.25">
      <c r="A683" s="140"/>
    </row>
    <row r="684" spans="1:1" s="143" customFormat="1" x14ac:dyDescent="0.25">
      <c r="A684" s="140"/>
    </row>
    <row r="685" spans="1:1" s="143" customFormat="1" x14ac:dyDescent="0.25">
      <c r="A685" s="140"/>
    </row>
    <row r="686" spans="1:1" s="143" customFormat="1" x14ac:dyDescent="0.25">
      <c r="A686" s="140"/>
    </row>
    <row r="687" spans="1:1" s="143" customFormat="1" x14ac:dyDescent="0.25">
      <c r="A687" s="140"/>
    </row>
    <row r="688" spans="1:1" s="143" customFormat="1" x14ac:dyDescent="0.25">
      <c r="A688" s="140"/>
    </row>
    <row r="689" spans="1:1" s="143" customFormat="1" x14ac:dyDescent="0.25">
      <c r="A689" s="140"/>
    </row>
    <row r="690" spans="1:1" s="143" customFormat="1" x14ac:dyDescent="0.25">
      <c r="A690" s="140"/>
    </row>
    <row r="691" spans="1:1" s="143" customFormat="1" x14ac:dyDescent="0.25">
      <c r="A691" s="140"/>
    </row>
    <row r="692" spans="1:1" s="143" customFormat="1" x14ac:dyDescent="0.25">
      <c r="A692" s="140"/>
    </row>
    <row r="693" spans="1:1" s="143" customFormat="1" x14ac:dyDescent="0.25">
      <c r="A693" s="140"/>
    </row>
    <row r="694" spans="1:1" s="143" customFormat="1" x14ac:dyDescent="0.25">
      <c r="A694" s="140"/>
    </row>
    <row r="695" spans="1:1" s="143" customFormat="1" x14ac:dyDescent="0.25">
      <c r="A695" s="140"/>
    </row>
    <row r="696" spans="1:1" s="143" customFormat="1" x14ac:dyDescent="0.25">
      <c r="A696" s="140"/>
    </row>
    <row r="697" spans="1:1" s="143" customFormat="1" x14ac:dyDescent="0.25">
      <c r="A697" s="140"/>
    </row>
    <row r="698" spans="1:1" s="143" customFormat="1" x14ac:dyDescent="0.25">
      <c r="A698" s="140"/>
    </row>
    <row r="699" spans="1:1" s="143" customFormat="1" x14ac:dyDescent="0.25">
      <c r="A699" s="140"/>
    </row>
    <row r="700" spans="1:1" s="143" customFormat="1" x14ac:dyDescent="0.25">
      <c r="A700" s="140"/>
    </row>
    <row r="701" spans="1:1" s="143" customFormat="1" x14ac:dyDescent="0.25">
      <c r="A701" s="140"/>
    </row>
    <row r="702" spans="1:1" s="143" customFormat="1" x14ac:dyDescent="0.25">
      <c r="A702" s="140"/>
    </row>
    <row r="703" spans="1:1" s="143" customFormat="1" x14ac:dyDescent="0.25">
      <c r="A703" s="140"/>
    </row>
    <row r="704" spans="1:1" s="143" customFormat="1" x14ac:dyDescent="0.25">
      <c r="A704" s="140"/>
    </row>
    <row r="705" spans="1:1" s="143" customFormat="1" x14ac:dyDescent="0.25">
      <c r="A705" s="140"/>
    </row>
    <row r="706" spans="1:1" s="143" customFormat="1" x14ac:dyDescent="0.25">
      <c r="A706" s="140"/>
    </row>
    <row r="707" spans="1:1" s="143" customFormat="1" x14ac:dyDescent="0.25">
      <c r="A707" s="140"/>
    </row>
    <row r="708" spans="1:1" s="143" customFormat="1" x14ac:dyDescent="0.25">
      <c r="A708" s="140"/>
    </row>
    <row r="709" spans="1:1" s="143" customFormat="1" x14ac:dyDescent="0.25">
      <c r="A709" s="140"/>
    </row>
    <row r="710" spans="1:1" s="143" customFormat="1" x14ac:dyDescent="0.25">
      <c r="A710" s="140"/>
    </row>
    <row r="711" spans="1:1" s="143" customFormat="1" x14ac:dyDescent="0.25">
      <c r="A711" s="140"/>
    </row>
    <row r="712" spans="1:1" s="143" customFormat="1" x14ac:dyDescent="0.25">
      <c r="A712" s="140"/>
    </row>
    <row r="713" spans="1:1" s="143" customFormat="1" x14ac:dyDescent="0.25">
      <c r="A713" s="140"/>
    </row>
    <row r="714" spans="1:1" s="143" customFormat="1" x14ac:dyDescent="0.25">
      <c r="A714" s="140"/>
    </row>
    <row r="715" spans="1:1" s="143" customFormat="1" x14ac:dyDescent="0.25">
      <c r="A715" s="140"/>
    </row>
    <row r="716" spans="1:1" s="143" customFormat="1" x14ac:dyDescent="0.25">
      <c r="A716" s="140"/>
    </row>
    <row r="717" spans="1:1" s="143" customFormat="1" x14ac:dyDescent="0.25">
      <c r="A717" s="140"/>
    </row>
    <row r="718" spans="1:1" s="143" customFormat="1" x14ac:dyDescent="0.25">
      <c r="A718" s="140"/>
    </row>
    <row r="719" spans="1:1" s="143" customFormat="1" x14ac:dyDescent="0.25">
      <c r="A719" s="140"/>
    </row>
    <row r="720" spans="1:1" s="143" customFormat="1" x14ac:dyDescent="0.25">
      <c r="A720" s="140"/>
    </row>
    <row r="721" spans="1:1" s="143" customFormat="1" x14ac:dyDescent="0.25">
      <c r="A721" s="140"/>
    </row>
    <row r="722" spans="1:1" s="143" customFormat="1" x14ac:dyDescent="0.25">
      <c r="A722" s="140"/>
    </row>
    <row r="723" spans="1:1" s="143" customFormat="1" x14ac:dyDescent="0.25">
      <c r="A723" s="140"/>
    </row>
    <row r="724" spans="1:1" s="143" customFormat="1" x14ac:dyDescent="0.25">
      <c r="A724" s="140"/>
    </row>
    <row r="725" spans="1:1" s="143" customFormat="1" x14ac:dyDescent="0.25">
      <c r="A725" s="140"/>
    </row>
    <row r="726" spans="1:1" s="143" customFormat="1" x14ac:dyDescent="0.25">
      <c r="A726" s="140"/>
    </row>
    <row r="727" spans="1:1" s="143" customFormat="1" x14ac:dyDescent="0.25">
      <c r="A727" s="140"/>
    </row>
    <row r="728" spans="1:1" s="143" customFormat="1" x14ac:dyDescent="0.25">
      <c r="A728" s="140"/>
    </row>
    <row r="729" spans="1:1" s="143" customFormat="1" x14ac:dyDescent="0.25">
      <c r="A729" s="140"/>
    </row>
    <row r="730" spans="1:1" s="143" customFormat="1" x14ac:dyDescent="0.25">
      <c r="A730" s="140"/>
    </row>
    <row r="731" spans="1:1" s="143" customFormat="1" x14ac:dyDescent="0.25">
      <c r="A731" s="140"/>
    </row>
    <row r="732" spans="1:1" s="143" customFormat="1" x14ac:dyDescent="0.25">
      <c r="A732" s="140"/>
    </row>
    <row r="733" spans="1:1" s="143" customFormat="1" x14ac:dyDescent="0.25">
      <c r="A733" s="140"/>
    </row>
    <row r="734" spans="1:1" s="143" customFormat="1" x14ac:dyDescent="0.25">
      <c r="A734" s="140"/>
    </row>
    <row r="735" spans="1:1" s="143" customFormat="1" x14ac:dyDescent="0.25">
      <c r="A735" s="140"/>
    </row>
    <row r="736" spans="1:1" s="143" customFormat="1" x14ac:dyDescent="0.25">
      <c r="A736" s="140"/>
    </row>
    <row r="737" spans="1:1" s="143" customFormat="1" x14ac:dyDescent="0.25">
      <c r="A737" s="140"/>
    </row>
    <row r="738" spans="1:1" s="143" customFormat="1" x14ac:dyDescent="0.25">
      <c r="A738" s="140"/>
    </row>
    <row r="739" spans="1:1" s="143" customFormat="1" x14ac:dyDescent="0.25">
      <c r="A739" s="140"/>
    </row>
    <row r="740" spans="1:1" s="143" customFormat="1" x14ac:dyDescent="0.25">
      <c r="A740" s="140"/>
    </row>
    <row r="741" spans="1:1" s="143" customFormat="1" x14ac:dyDescent="0.25">
      <c r="A741" s="140"/>
    </row>
    <row r="742" spans="1:1" s="143" customFormat="1" x14ac:dyDescent="0.25">
      <c r="A742" s="140"/>
    </row>
    <row r="743" spans="1:1" s="143" customFormat="1" x14ac:dyDescent="0.25">
      <c r="A743" s="140"/>
    </row>
    <row r="744" spans="1:1" s="143" customFormat="1" x14ac:dyDescent="0.25">
      <c r="A744" s="140"/>
    </row>
    <row r="745" spans="1:1" s="143" customFormat="1" x14ac:dyDescent="0.25">
      <c r="A745" s="140"/>
    </row>
    <row r="746" spans="1:1" s="143" customFormat="1" x14ac:dyDescent="0.25">
      <c r="A746" s="140"/>
    </row>
    <row r="747" spans="1:1" s="143" customFormat="1" x14ac:dyDescent="0.25">
      <c r="A747" s="140"/>
    </row>
    <row r="748" spans="1:1" s="143" customFormat="1" x14ac:dyDescent="0.25">
      <c r="A748" s="140"/>
    </row>
    <row r="749" spans="1:1" s="143" customFormat="1" x14ac:dyDescent="0.25">
      <c r="A749" s="140"/>
    </row>
    <row r="750" spans="1:1" s="143" customFormat="1" x14ac:dyDescent="0.25">
      <c r="A750" s="140"/>
    </row>
    <row r="751" spans="1:1" s="143" customFormat="1" x14ac:dyDescent="0.25">
      <c r="A751" s="140"/>
    </row>
    <row r="752" spans="1:1" s="143" customFormat="1" x14ac:dyDescent="0.25">
      <c r="A752" s="140"/>
    </row>
    <row r="753" spans="1:1" s="143" customFormat="1" x14ac:dyDescent="0.25">
      <c r="A753" s="140"/>
    </row>
    <row r="754" spans="1:1" s="143" customFormat="1" x14ac:dyDescent="0.25">
      <c r="A754" s="140"/>
    </row>
    <row r="755" spans="1:1" s="143" customFormat="1" x14ac:dyDescent="0.25">
      <c r="A755" s="140"/>
    </row>
    <row r="756" spans="1:1" s="143" customFormat="1" x14ac:dyDescent="0.25">
      <c r="A756" s="140"/>
    </row>
    <row r="757" spans="1:1" s="143" customFormat="1" x14ac:dyDescent="0.25">
      <c r="A757" s="140"/>
    </row>
    <row r="758" spans="1:1" s="143" customFormat="1" x14ac:dyDescent="0.25">
      <c r="A758" s="140"/>
    </row>
    <row r="759" spans="1:1" s="143" customFormat="1" x14ac:dyDescent="0.25">
      <c r="A759" s="140"/>
    </row>
    <row r="760" spans="1:1" s="143" customFormat="1" x14ac:dyDescent="0.25">
      <c r="A760" s="140"/>
    </row>
    <row r="761" spans="1:1" s="143" customFormat="1" x14ac:dyDescent="0.25">
      <c r="A761" s="140"/>
    </row>
    <row r="762" spans="1:1" s="143" customFormat="1" x14ac:dyDescent="0.25">
      <c r="A762" s="140"/>
    </row>
    <row r="763" spans="1:1" s="143" customFormat="1" x14ac:dyDescent="0.25">
      <c r="A763" s="140"/>
    </row>
    <row r="764" spans="1:1" s="143" customFormat="1" x14ac:dyDescent="0.25">
      <c r="A764" s="140"/>
    </row>
    <row r="765" spans="1:1" s="143" customFormat="1" x14ac:dyDescent="0.25">
      <c r="A765" s="140"/>
    </row>
    <row r="766" spans="1:1" s="143" customFormat="1" x14ac:dyDescent="0.25">
      <c r="A766" s="140"/>
    </row>
    <row r="767" spans="1:1" s="143" customFormat="1" x14ac:dyDescent="0.25">
      <c r="A767" s="140"/>
    </row>
    <row r="768" spans="1:1" s="143" customFormat="1" x14ac:dyDescent="0.25">
      <c r="A768" s="140"/>
    </row>
    <row r="769" spans="1:1" s="143" customFormat="1" x14ac:dyDescent="0.25">
      <c r="A769" s="140"/>
    </row>
    <row r="770" spans="1:1" s="143" customFormat="1" x14ac:dyDescent="0.25">
      <c r="A770" s="140"/>
    </row>
    <row r="771" spans="1:1" s="143" customFormat="1" x14ac:dyDescent="0.25">
      <c r="A771" s="140"/>
    </row>
    <row r="772" spans="1:1" s="143" customFormat="1" x14ac:dyDescent="0.25">
      <c r="A772" s="140"/>
    </row>
    <row r="773" spans="1:1" s="143" customFormat="1" x14ac:dyDescent="0.25">
      <c r="A773" s="140"/>
    </row>
    <row r="774" spans="1:1" s="143" customFormat="1" x14ac:dyDescent="0.25">
      <c r="A774" s="140"/>
    </row>
    <row r="775" spans="1:1" s="143" customFormat="1" x14ac:dyDescent="0.25">
      <c r="A775" s="140"/>
    </row>
    <row r="776" spans="1:1" s="143" customFormat="1" x14ac:dyDescent="0.25">
      <c r="A776" s="140"/>
    </row>
    <row r="777" spans="1:1" s="143" customFormat="1" x14ac:dyDescent="0.25">
      <c r="A777" s="140"/>
    </row>
    <row r="778" spans="1:1" s="143" customFormat="1" x14ac:dyDescent="0.25">
      <c r="A778" s="140"/>
    </row>
    <row r="779" spans="1:1" s="143" customFormat="1" x14ac:dyDescent="0.25">
      <c r="A779" s="140"/>
    </row>
    <row r="780" spans="1:1" s="143" customFormat="1" x14ac:dyDescent="0.25">
      <c r="A780" s="140"/>
    </row>
    <row r="781" spans="1:1" s="143" customFormat="1" x14ac:dyDescent="0.25">
      <c r="A781" s="140"/>
    </row>
    <row r="782" spans="1:1" s="143" customFormat="1" x14ac:dyDescent="0.25">
      <c r="A782" s="140"/>
    </row>
    <row r="783" spans="1:1" s="143" customFormat="1" x14ac:dyDescent="0.25">
      <c r="A783" s="140"/>
    </row>
    <row r="784" spans="1:1" s="143" customFormat="1" x14ac:dyDescent="0.25">
      <c r="A784" s="140"/>
    </row>
    <row r="785" spans="1:1" s="143" customFormat="1" x14ac:dyDescent="0.25">
      <c r="A785" s="140"/>
    </row>
    <row r="786" spans="1:1" s="143" customFormat="1" x14ac:dyDescent="0.25">
      <c r="A786" s="140"/>
    </row>
    <row r="787" spans="1:1" s="143" customFormat="1" x14ac:dyDescent="0.25">
      <c r="A787" s="140"/>
    </row>
    <row r="788" spans="1:1" s="143" customFormat="1" x14ac:dyDescent="0.25">
      <c r="A788" s="140"/>
    </row>
    <row r="789" spans="1:1" s="143" customFormat="1" x14ac:dyDescent="0.25">
      <c r="A789" s="140"/>
    </row>
    <row r="790" spans="1:1" s="143" customFormat="1" x14ac:dyDescent="0.25">
      <c r="A790" s="140"/>
    </row>
    <row r="791" spans="1:1" s="143" customFormat="1" x14ac:dyDescent="0.25">
      <c r="A791" s="140"/>
    </row>
    <row r="792" spans="1:1" s="143" customFormat="1" x14ac:dyDescent="0.25">
      <c r="A792" s="140"/>
    </row>
    <row r="793" spans="1:1" s="143" customFormat="1" x14ac:dyDescent="0.25">
      <c r="A793" s="140"/>
    </row>
    <row r="794" spans="1:1" s="143" customFormat="1" x14ac:dyDescent="0.25">
      <c r="A794" s="140"/>
    </row>
    <row r="795" spans="1:1" s="143" customFormat="1" x14ac:dyDescent="0.25">
      <c r="A795" s="140"/>
    </row>
    <row r="796" spans="1:1" s="143" customFormat="1" x14ac:dyDescent="0.25">
      <c r="A796" s="140"/>
    </row>
    <row r="797" spans="1:1" s="143" customFormat="1" x14ac:dyDescent="0.25">
      <c r="A797" s="140"/>
    </row>
    <row r="798" spans="1:1" s="143" customFormat="1" x14ac:dyDescent="0.25">
      <c r="A798" s="140"/>
    </row>
    <row r="799" spans="1:1" s="143" customFormat="1" x14ac:dyDescent="0.25">
      <c r="A799" s="140"/>
    </row>
    <row r="800" spans="1:1" s="143" customFormat="1" x14ac:dyDescent="0.25">
      <c r="A800" s="140"/>
    </row>
    <row r="801" spans="1:1" s="143" customFormat="1" x14ac:dyDescent="0.25">
      <c r="A801" s="140"/>
    </row>
    <row r="802" spans="1:1" s="143" customFormat="1" x14ac:dyDescent="0.25">
      <c r="A802" s="140"/>
    </row>
    <row r="803" spans="1:1" s="143" customFormat="1" x14ac:dyDescent="0.25">
      <c r="A803" s="140"/>
    </row>
    <row r="804" spans="1:1" s="143" customFormat="1" x14ac:dyDescent="0.25">
      <c r="A804" s="140"/>
    </row>
    <row r="805" spans="1:1" s="143" customFormat="1" x14ac:dyDescent="0.25">
      <c r="A805" s="140"/>
    </row>
    <row r="806" spans="1:1" s="143" customFormat="1" x14ac:dyDescent="0.25">
      <c r="A806" s="140"/>
    </row>
    <row r="807" spans="1:1" s="143" customFormat="1" x14ac:dyDescent="0.25">
      <c r="A807" s="140"/>
    </row>
    <row r="808" spans="1:1" s="143" customFormat="1" x14ac:dyDescent="0.25">
      <c r="A808" s="140"/>
    </row>
    <row r="809" spans="1:1" s="143" customFormat="1" x14ac:dyDescent="0.25">
      <c r="A809" s="140"/>
    </row>
    <row r="810" spans="1:1" s="143" customFormat="1" x14ac:dyDescent="0.25">
      <c r="A810" s="140"/>
    </row>
    <row r="811" spans="1:1" s="143" customFormat="1" x14ac:dyDescent="0.25">
      <c r="A811" s="140"/>
    </row>
    <row r="812" spans="1:1" s="143" customFormat="1" x14ac:dyDescent="0.25">
      <c r="A812" s="140"/>
    </row>
    <row r="813" spans="1:1" s="143" customFormat="1" x14ac:dyDescent="0.25">
      <c r="A813" s="140"/>
    </row>
    <row r="814" spans="1:1" s="143" customFormat="1" x14ac:dyDescent="0.25">
      <c r="A814" s="140"/>
    </row>
    <row r="815" spans="1:1" s="143" customFormat="1" x14ac:dyDescent="0.25">
      <c r="A815" s="140"/>
    </row>
    <row r="816" spans="1:1" s="143" customFormat="1" x14ac:dyDescent="0.25">
      <c r="A816" s="140"/>
    </row>
    <row r="817" spans="1:1" s="143" customFormat="1" x14ac:dyDescent="0.25">
      <c r="A817" s="140"/>
    </row>
    <row r="818" spans="1:1" s="143" customFormat="1" x14ac:dyDescent="0.25">
      <c r="A818" s="140"/>
    </row>
    <row r="819" spans="1:1" s="143" customFormat="1" x14ac:dyDescent="0.25">
      <c r="A819" s="140"/>
    </row>
    <row r="820" spans="1:1" s="143" customFormat="1" x14ac:dyDescent="0.25">
      <c r="A820" s="140"/>
    </row>
    <row r="821" spans="1:1" s="143" customFormat="1" x14ac:dyDescent="0.25">
      <c r="A821" s="140"/>
    </row>
    <row r="822" spans="1:1" s="143" customFormat="1" x14ac:dyDescent="0.25">
      <c r="A822" s="140"/>
    </row>
    <row r="823" spans="1:1" s="143" customFormat="1" x14ac:dyDescent="0.25">
      <c r="A823" s="140"/>
    </row>
    <row r="824" spans="1:1" s="143" customFormat="1" x14ac:dyDescent="0.25">
      <c r="A824" s="140"/>
    </row>
    <row r="825" spans="1:1" s="143" customFormat="1" x14ac:dyDescent="0.25">
      <c r="A825" s="140"/>
    </row>
    <row r="826" spans="1:1" s="143" customFormat="1" x14ac:dyDescent="0.25">
      <c r="A826" s="140"/>
    </row>
    <row r="827" spans="1:1" s="143" customFormat="1" x14ac:dyDescent="0.25">
      <c r="A827" s="140"/>
    </row>
    <row r="828" spans="1:1" s="143" customFormat="1" x14ac:dyDescent="0.25">
      <c r="A828" s="140"/>
    </row>
    <row r="829" spans="1:1" s="143" customFormat="1" x14ac:dyDescent="0.25">
      <c r="A829" s="140"/>
    </row>
    <row r="830" spans="1:1" s="143" customFormat="1" x14ac:dyDescent="0.25">
      <c r="A830" s="140"/>
    </row>
    <row r="831" spans="1:1" s="143" customFormat="1" x14ac:dyDescent="0.25">
      <c r="A831" s="140"/>
    </row>
    <row r="832" spans="1:1" s="143" customFormat="1" x14ac:dyDescent="0.25">
      <c r="A832" s="140"/>
    </row>
    <row r="833" spans="1:1" s="143" customFormat="1" x14ac:dyDescent="0.25">
      <c r="A833" s="140"/>
    </row>
    <row r="834" spans="1:1" s="143" customFormat="1" x14ac:dyDescent="0.25">
      <c r="A834" s="140"/>
    </row>
    <row r="835" spans="1:1" s="143" customFormat="1" x14ac:dyDescent="0.25">
      <c r="A835" s="140"/>
    </row>
    <row r="836" spans="1:1" s="143" customFormat="1" x14ac:dyDescent="0.25">
      <c r="A836" s="140"/>
    </row>
    <row r="837" spans="1:1" s="143" customFormat="1" x14ac:dyDescent="0.25">
      <c r="A837" s="140"/>
    </row>
    <row r="838" spans="1:1" s="143" customFormat="1" x14ac:dyDescent="0.25">
      <c r="A838" s="140"/>
    </row>
    <row r="839" spans="1:1" s="143" customFormat="1" x14ac:dyDescent="0.25">
      <c r="A839" s="140"/>
    </row>
    <row r="840" spans="1:1" s="143" customFormat="1" x14ac:dyDescent="0.25">
      <c r="A840" s="140"/>
    </row>
    <row r="841" spans="1:1" s="143" customFormat="1" x14ac:dyDescent="0.25">
      <c r="A841" s="140"/>
    </row>
    <row r="842" spans="1:1" s="143" customFormat="1" x14ac:dyDescent="0.25">
      <c r="A842" s="140"/>
    </row>
    <row r="843" spans="1:1" s="143" customFormat="1" x14ac:dyDescent="0.25">
      <c r="A843" s="140"/>
    </row>
    <row r="844" spans="1:1" s="143" customFormat="1" x14ac:dyDescent="0.25">
      <c r="A844" s="140"/>
    </row>
    <row r="845" spans="1:1" s="143" customFormat="1" x14ac:dyDescent="0.25">
      <c r="A845" s="140"/>
    </row>
    <row r="846" spans="1:1" s="143" customFormat="1" x14ac:dyDescent="0.25">
      <c r="A846" s="140"/>
    </row>
    <row r="847" spans="1:1" s="143" customFormat="1" x14ac:dyDescent="0.25">
      <c r="A847" s="140"/>
    </row>
    <row r="848" spans="1:1" s="143" customFormat="1" x14ac:dyDescent="0.25">
      <c r="A848" s="140"/>
    </row>
    <row r="849" spans="1:1" s="143" customFormat="1" x14ac:dyDescent="0.25">
      <c r="A849" s="140"/>
    </row>
    <row r="850" spans="1:1" s="143" customFormat="1" x14ac:dyDescent="0.25">
      <c r="A850" s="140"/>
    </row>
    <row r="851" spans="1:1" s="143" customFormat="1" x14ac:dyDescent="0.25">
      <c r="A851" s="140"/>
    </row>
    <row r="852" spans="1:1" s="143" customFormat="1" x14ac:dyDescent="0.25">
      <c r="A852" s="140"/>
    </row>
    <row r="853" spans="1:1" s="143" customFormat="1" x14ac:dyDescent="0.25">
      <c r="A853" s="140"/>
    </row>
    <row r="854" spans="1:1" s="143" customFormat="1" x14ac:dyDescent="0.25">
      <c r="A854" s="140"/>
    </row>
    <row r="855" spans="1:1" s="143" customFormat="1" x14ac:dyDescent="0.25">
      <c r="A855" s="140"/>
    </row>
    <row r="856" spans="1:1" s="143" customFormat="1" x14ac:dyDescent="0.25">
      <c r="A856" s="140"/>
    </row>
    <row r="857" spans="1:1" s="143" customFormat="1" x14ac:dyDescent="0.25">
      <c r="A857" s="140"/>
    </row>
    <row r="858" spans="1:1" s="143" customFormat="1" x14ac:dyDescent="0.25">
      <c r="A858" s="140"/>
    </row>
    <row r="859" spans="1:1" s="143" customFormat="1" x14ac:dyDescent="0.25">
      <c r="A859" s="140"/>
    </row>
    <row r="860" spans="1:1" s="143" customFormat="1" x14ac:dyDescent="0.25">
      <c r="A860" s="140"/>
    </row>
    <row r="861" spans="1:1" s="143" customFormat="1" x14ac:dyDescent="0.25">
      <c r="A861" s="140"/>
    </row>
    <row r="862" spans="1:1" s="143" customFormat="1" x14ac:dyDescent="0.25">
      <c r="A862" s="140"/>
    </row>
    <row r="863" spans="1:1" s="143" customFormat="1" x14ac:dyDescent="0.25">
      <c r="A863" s="140"/>
    </row>
    <row r="864" spans="1:1" s="143" customFormat="1" x14ac:dyDescent="0.25">
      <c r="A864" s="140"/>
    </row>
    <row r="865" spans="1:1" s="143" customFormat="1" x14ac:dyDescent="0.25">
      <c r="A865" s="140"/>
    </row>
    <row r="866" spans="1:1" s="143" customFormat="1" x14ac:dyDescent="0.25">
      <c r="A866" s="140"/>
    </row>
    <row r="867" spans="1:1" s="143" customFormat="1" x14ac:dyDescent="0.25">
      <c r="A867" s="140"/>
    </row>
    <row r="868" spans="1:1" s="143" customFormat="1" x14ac:dyDescent="0.25">
      <c r="A868" s="140"/>
    </row>
    <row r="869" spans="1:1" s="143" customFormat="1" x14ac:dyDescent="0.25">
      <c r="A869" s="140"/>
    </row>
    <row r="870" spans="1:1" s="143" customFormat="1" x14ac:dyDescent="0.25">
      <c r="A870" s="140"/>
    </row>
    <row r="871" spans="1:1" s="143" customFormat="1" x14ac:dyDescent="0.25">
      <c r="A871" s="140"/>
    </row>
    <row r="872" spans="1:1" s="143" customFormat="1" x14ac:dyDescent="0.25">
      <c r="A872" s="140"/>
    </row>
    <row r="873" spans="1:1" s="143" customFormat="1" x14ac:dyDescent="0.25">
      <c r="A873" s="140"/>
    </row>
    <row r="874" spans="1:1" s="143" customFormat="1" x14ac:dyDescent="0.25">
      <c r="A874" s="140"/>
    </row>
    <row r="875" spans="1:1" s="143" customFormat="1" x14ac:dyDescent="0.25">
      <c r="A875" s="140"/>
    </row>
    <row r="876" spans="1:1" s="143" customFormat="1" x14ac:dyDescent="0.25">
      <c r="A876" s="140"/>
    </row>
    <row r="877" spans="1:1" s="143" customFormat="1" x14ac:dyDescent="0.25">
      <c r="A877" s="140"/>
    </row>
    <row r="878" spans="1:1" s="143" customFormat="1" x14ac:dyDescent="0.25">
      <c r="A878" s="140"/>
    </row>
    <row r="879" spans="1:1" s="143" customFormat="1" x14ac:dyDescent="0.25">
      <c r="A879" s="140"/>
    </row>
    <row r="880" spans="1:1" s="143" customFormat="1" x14ac:dyDescent="0.25">
      <c r="A880" s="140"/>
    </row>
    <row r="881" spans="1:1" s="143" customFormat="1" x14ac:dyDescent="0.25">
      <c r="A881" s="140"/>
    </row>
    <row r="882" spans="1:1" s="143" customFormat="1" x14ac:dyDescent="0.25">
      <c r="A882" s="140"/>
    </row>
    <row r="883" spans="1:1" s="143" customFormat="1" x14ac:dyDescent="0.25">
      <c r="A883" s="140"/>
    </row>
    <row r="884" spans="1:1" s="143" customFormat="1" x14ac:dyDescent="0.25">
      <c r="A884" s="140"/>
    </row>
    <row r="885" spans="1:1" s="143" customFormat="1" x14ac:dyDescent="0.25">
      <c r="A885" s="140"/>
    </row>
    <row r="886" spans="1:1" s="143" customFormat="1" x14ac:dyDescent="0.25">
      <c r="A886" s="140"/>
    </row>
    <row r="887" spans="1:1" s="143" customFormat="1" x14ac:dyDescent="0.25">
      <c r="A887" s="140"/>
    </row>
    <row r="888" spans="1:1" s="143" customFormat="1" x14ac:dyDescent="0.25">
      <c r="A888" s="140"/>
    </row>
    <row r="889" spans="1:1" s="143" customFormat="1" x14ac:dyDescent="0.25">
      <c r="A889" s="140"/>
    </row>
    <row r="890" spans="1:1" s="143" customFormat="1" x14ac:dyDescent="0.25">
      <c r="A890" s="140"/>
    </row>
    <row r="891" spans="1:1" s="143" customFormat="1" x14ac:dyDescent="0.25">
      <c r="A891" s="140"/>
    </row>
    <row r="892" spans="1:1" s="143" customFormat="1" x14ac:dyDescent="0.25">
      <c r="A892" s="140"/>
    </row>
    <row r="893" spans="1:1" s="143" customFormat="1" x14ac:dyDescent="0.25">
      <c r="A893" s="140"/>
    </row>
    <row r="894" spans="1:1" s="143" customFormat="1" x14ac:dyDescent="0.25">
      <c r="A894" s="140"/>
    </row>
    <row r="895" spans="1:1" s="143" customFormat="1" x14ac:dyDescent="0.25">
      <c r="A895" s="140"/>
    </row>
    <row r="896" spans="1:1" s="143" customFormat="1" x14ac:dyDescent="0.25">
      <c r="A896" s="140"/>
    </row>
    <row r="897" spans="1:1" s="143" customFormat="1" x14ac:dyDescent="0.25">
      <c r="A897" s="140"/>
    </row>
    <row r="898" spans="1:1" s="143" customFormat="1" x14ac:dyDescent="0.25">
      <c r="A898" s="140"/>
    </row>
    <row r="899" spans="1:1" s="143" customFormat="1" x14ac:dyDescent="0.25">
      <c r="A899" s="140"/>
    </row>
    <row r="900" spans="1:1" s="143" customFormat="1" x14ac:dyDescent="0.25">
      <c r="A900" s="140"/>
    </row>
    <row r="901" spans="1:1" s="143" customFormat="1" x14ac:dyDescent="0.25">
      <c r="A901" s="140"/>
    </row>
    <row r="902" spans="1:1" s="143" customFormat="1" x14ac:dyDescent="0.25">
      <c r="A902" s="140"/>
    </row>
    <row r="903" spans="1:1" s="143" customFormat="1" x14ac:dyDescent="0.25">
      <c r="A903" s="140"/>
    </row>
    <row r="904" spans="1:1" s="143" customFormat="1" x14ac:dyDescent="0.25">
      <c r="A904" s="140"/>
    </row>
    <row r="905" spans="1:1" s="143" customFormat="1" x14ac:dyDescent="0.25">
      <c r="A905" s="140"/>
    </row>
    <row r="906" spans="1:1" s="143" customFormat="1" x14ac:dyDescent="0.25">
      <c r="A906" s="140"/>
    </row>
    <row r="907" spans="1:1" s="143" customFormat="1" x14ac:dyDescent="0.25">
      <c r="A907" s="140"/>
    </row>
    <row r="908" spans="1:1" s="143" customFormat="1" x14ac:dyDescent="0.25">
      <c r="A908" s="140"/>
    </row>
    <row r="909" spans="1:1" s="143" customFormat="1" x14ac:dyDescent="0.25">
      <c r="A909" s="140"/>
    </row>
    <row r="910" spans="1:1" s="143" customFormat="1" x14ac:dyDescent="0.25">
      <c r="A910" s="140"/>
    </row>
    <row r="911" spans="1:1" s="143" customFormat="1" x14ac:dyDescent="0.25">
      <c r="A911" s="140"/>
    </row>
    <row r="912" spans="1:1" s="143" customFormat="1" x14ac:dyDescent="0.25">
      <c r="A912" s="140"/>
    </row>
    <row r="913" spans="1:1" s="143" customFormat="1" x14ac:dyDescent="0.25">
      <c r="A913" s="140"/>
    </row>
    <row r="914" spans="1:1" s="143" customFormat="1" x14ac:dyDescent="0.25">
      <c r="A914" s="140"/>
    </row>
    <row r="915" spans="1:1" s="143" customFormat="1" x14ac:dyDescent="0.25">
      <c r="A915" s="140"/>
    </row>
    <row r="916" spans="1:1" s="143" customFormat="1" x14ac:dyDescent="0.25">
      <c r="A916" s="140"/>
    </row>
    <row r="917" spans="1:1" s="143" customFormat="1" x14ac:dyDescent="0.25">
      <c r="A917" s="140"/>
    </row>
    <row r="918" spans="1:1" s="143" customFormat="1" x14ac:dyDescent="0.25">
      <c r="A918" s="140"/>
    </row>
    <row r="919" spans="1:1" s="143" customFormat="1" x14ac:dyDescent="0.25">
      <c r="A919" s="140"/>
    </row>
    <row r="920" spans="1:1" s="143" customFormat="1" x14ac:dyDescent="0.25">
      <c r="A920" s="140"/>
    </row>
    <row r="921" spans="1:1" s="143" customFormat="1" x14ac:dyDescent="0.25">
      <c r="A921" s="140"/>
    </row>
    <row r="922" spans="1:1" s="143" customFormat="1" x14ac:dyDescent="0.25">
      <c r="A922" s="140"/>
    </row>
    <row r="923" spans="1:1" s="143" customFormat="1" x14ac:dyDescent="0.25">
      <c r="A923" s="140"/>
    </row>
    <row r="924" spans="1:1" s="143" customFormat="1" x14ac:dyDescent="0.25">
      <c r="A924" s="140"/>
    </row>
    <row r="925" spans="1:1" s="143" customFormat="1" x14ac:dyDescent="0.25">
      <c r="A925" s="140"/>
    </row>
    <row r="926" spans="1:1" s="143" customFormat="1" x14ac:dyDescent="0.25">
      <c r="A926" s="140"/>
    </row>
    <row r="927" spans="1:1" s="143" customFormat="1" x14ac:dyDescent="0.25">
      <c r="A927" s="140"/>
    </row>
    <row r="928" spans="1:1" s="143" customFormat="1" x14ac:dyDescent="0.25">
      <c r="A928" s="140"/>
    </row>
    <row r="929" spans="1:1" s="143" customFormat="1" x14ac:dyDescent="0.25">
      <c r="A929" s="140"/>
    </row>
    <row r="930" spans="1:1" s="143" customFormat="1" x14ac:dyDescent="0.25">
      <c r="A930" s="140"/>
    </row>
    <row r="931" spans="1:1" s="143" customFormat="1" x14ac:dyDescent="0.25">
      <c r="A931" s="140"/>
    </row>
    <row r="932" spans="1:1" s="143" customFormat="1" x14ac:dyDescent="0.25">
      <c r="A932" s="140"/>
    </row>
    <row r="933" spans="1:1" s="143" customFormat="1" x14ac:dyDescent="0.25">
      <c r="A933" s="140"/>
    </row>
    <row r="934" spans="1:1" s="143" customFormat="1" x14ac:dyDescent="0.25">
      <c r="A934" s="140"/>
    </row>
    <row r="935" spans="1:1" s="143" customFormat="1" x14ac:dyDescent="0.25">
      <c r="A935" s="140"/>
    </row>
    <row r="936" spans="1:1" s="143" customFormat="1" x14ac:dyDescent="0.25">
      <c r="A936" s="140"/>
    </row>
    <row r="937" spans="1:1" s="143" customFormat="1" x14ac:dyDescent="0.25">
      <c r="A937" s="140"/>
    </row>
    <row r="938" spans="1:1" s="143" customFormat="1" x14ac:dyDescent="0.25">
      <c r="A938" s="140"/>
    </row>
    <row r="939" spans="1:1" s="143" customFormat="1" x14ac:dyDescent="0.25">
      <c r="A939" s="140"/>
    </row>
    <row r="940" spans="1:1" s="143" customFormat="1" x14ac:dyDescent="0.25">
      <c r="A940" s="140"/>
    </row>
    <row r="941" spans="1:1" s="143" customFormat="1" x14ac:dyDescent="0.25">
      <c r="A941" s="140"/>
    </row>
    <row r="942" spans="1:1" s="143" customFormat="1" x14ac:dyDescent="0.25">
      <c r="A942" s="140"/>
    </row>
    <row r="943" spans="1:1" s="143" customFormat="1" x14ac:dyDescent="0.25">
      <c r="A943" s="140"/>
    </row>
    <row r="944" spans="1:1" s="143" customFormat="1" x14ac:dyDescent="0.25">
      <c r="A944" s="140"/>
    </row>
    <row r="945" spans="1:1" s="143" customFormat="1" x14ac:dyDescent="0.25">
      <c r="A945" s="140"/>
    </row>
    <row r="946" spans="1:1" s="143" customFormat="1" x14ac:dyDescent="0.25">
      <c r="A946" s="140"/>
    </row>
    <row r="947" spans="1:1" s="143" customFormat="1" x14ac:dyDescent="0.25">
      <c r="A947" s="140"/>
    </row>
    <row r="948" spans="1:1" s="143" customFormat="1" x14ac:dyDescent="0.25">
      <c r="A948" s="140"/>
    </row>
    <row r="949" spans="1:1" s="143" customFormat="1" x14ac:dyDescent="0.25">
      <c r="A949" s="140"/>
    </row>
    <row r="950" spans="1:1" s="143" customFormat="1" x14ac:dyDescent="0.25">
      <c r="A950" s="140"/>
    </row>
    <row r="951" spans="1:1" s="143" customFormat="1" x14ac:dyDescent="0.25">
      <c r="A951" s="140"/>
    </row>
    <row r="952" spans="1:1" s="143" customFormat="1" x14ac:dyDescent="0.25">
      <c r="A952" s="140"/>
    </row>
    <row r="953" spans="1:1" s="143" customFormat="1" x14ac:dyDescent="0.25">
      <c r="A953" s="140"/>
    </row>
    <row r="954" spans="1:1" s="143" customFormat="1" x14ac:dyDescent="0.25">
      <c r="A954" s="140"/>
    </row>
    <row r="955" spans="1:1" s="143" customFormat="1" x14ac:dyDescent="0.25">
      <c r="A955" s="140"/>
    </row>
    <row r="956" spans="1:1" s="143" customFormat="1" x14ac:dyDescent="0.25">
      <c r="A956" s="140"/>
    </row>
    <row r="957" spans="1:1" s="143" customFormat="1" x14ac:dyDescent="0.25">
      <c r="A957" s="140"/>
    </row>
    <row r="958" spans="1:1" s="143" customFormat="1" x14ac:dyDescent="0.25">
      <c r="A958" s="140"/>
    </row>
    <row r="959" spans="1:1" s="143" customFormat="1" x14ac:dyDescent="0.25">
      <c r="A959" s="140"/>
    </row>
    <row r="960" spans="1:1" s="143" customFormat="1" x14ac:dyDescent="0.25">
      <c r="A960" s="140"/>
    </row>
    <row r="961" spans="1:1" s="143" customFormat="1" x14ac:dyDescent="0.25">
      <c r="A961" s="140"/>
    </row>
    <row r="962" spans="1:1" s="143" customFormat="1" x14ac:dyDescent="0.25">
      <c r="A962" s="140"/>
    </row>
    <row r="963" spans="1:1" s="143" customFormat="1" x14ac:dyDescent="0.25">
      <c r="A963" s="140"/>
    </row>
    <row r="964" spans="1:1" s="143" customFormat="1" x14ac:dyDescent="0.25">
      <c r="A964" s="140"/>
    </row>
    <row r="965" spans="1:1" s="143" customFormat="1" x14ac:dyDescent="0.25">
      <c r="A965" s="140"/>
    </row>
    <row r="966" spans="1:1" s="143" customFormat="1" x14ac:dyDescent="0.25">
      <c r="A966" s="140"/>
    </row>
    <row r="967" spans="1:1" s="143" customFormat="1" x14ac:dyDescent="0.25">
      <c r="A967" s="140"/>
    </row>
    <row r="968" spans="1:1" s="143" customFormat="1" x14ac:dyDescent="0.25">
      <c r="A968" s="140"/>
    </row>
    <row r="969" spans="1:1" s="143" customFormat="1" x14ac:dyDescent="0.25">
      <c r="A969" s="140"/>
    </row>
    <row r="970" spans="1:1" s="143" customFormat="1" x14ac:dyDescent="0.25">
      <c r="A970" s="140"/>
    </row>
    <row r="971" spans="1:1" s="143" customFormat="1" x14ac:dyDescent="0.25">
      <c r="A971" s="140"/>
    </row>
    <row r="972" spans="1:1" s="143" customFormat="1" x14ac:dyDescent="0.25">
      <c r="A972" s="140"/>
    </row>
    <row r="973" spans="1:1" s="143" customFormat="1" x14ac:dyDescent="0.25">
      <c r="A973" s="140"/>
    </row>
    <row r="974" spans="1:1" s="143" customFormat="1" x14ac:dyDescent="0.25">
      <c r="A974" s="140"/>
    </row>
    <row r="975" spans="1:1" s="143" customFormat="1" x14ac:dyDescent="0.25">
      <c r="A975" s="140"/>
    </row>
    <row r="976" spans="1:1" s="143" customFormat="1" x14ac:dyDescent="0.25">
      <c r="A976" s="140"/>
    </row>
    <row r="977" spans="1:1" s="143" customFormat="1" x14ac:dyDescent="0.25">
      <c r="A977" s="140"/>
    </row>
    <row r="978" spans="1:1" s="143" customFormat="1" x14ac:dyDescent="0.25">
      <c r="A978" s="140"/>
    </row>
    <row r="979" spans="1:1" s="143" customFormat="1" x14ac:dyDescent="0.25">
      <c r="A979" s="140"/>
    </row>
    <row r="980" spans="1:1" s="143" customFormat="1" x14ac:dyDescent="0.25">
      <c r="A980" s="140"/>
    </row>
    <row r="981" spans="1:1" s="143" customFormat="1" x14ac:dyDescent="0.25">
      <c r="A981" s="140"/>
    </row>
    <row r="982" spans="1:1" s="143" customFormat="1" x14ac:dyDescent="0.25">
      <c r="A982" s="140"/>
    </row>
    <row r="983" spans="1:1" s="143" customFormat="1" x14ac:dyDescent="0.25">
      <c r="A983" s="140"/>
    </row>
    <row r="984" spans="1:1" s="143" customFormat="1" x14ac:dyDescent="0.25">
      <c r="A984" s="140"/>
    </row>
    <row r="985" spans="1:1" s="143" customFormat="1" x14ac:dyDescent="0.25">
      <c r="A985" s="140"/>
    </row>
    <row r="986" spans="1:1" s="143" customFormat="1" x14ac:dyDescent="0.25">
      <c r="A986" s="140"/>
    </row>
    <row r="987" spans="1:1" s="143" customFormat="1" x14ac:dyDescent="0.25">
      <c r="A987" s="140"/>
    </row>
    <row r="988" spans="1:1" s="143" customFormat="1" x14ac:dyDescent="0.25">
      <c r="A988" s="140"/>
    </row>
    <row r="989" spans="1:1" s="143" customFormat="1" x14ac:dyDescent="0.25">
      <c r="A989" s="140"/>
    </row>
    <row r="990" spans="1:1" s="143" customFormat="1" x14ac:dyDescent="0.25">
      <c r="A990" s="140"/>
    </row>
    <row r="991" spans="1:1" s="143" customFormat="1" x14ac:dyDescent="0.25">
      <c r="A991" s="140"/>
    </row>
    <row r="992" spans="1:1" s="143" customFormat="1" x14ac:dyDescent="0.25">
      <c r="A992" s="140"/>
    </row>
    <row r="993" spans="1:1" s="143" customFormat="1" x14ac:dyDescent="0.25">
      <c r="A993" s="140"/>
    </row>
    <row r="994" spans="1:1" s="143" customFormat="1" x14ac:dyDescent="0.25">
      <c r="A994" s="140"/>
    </row>
    <row r="995" spans="1:1" s="143" customFormat="1" x14ac:dyDescent="0.25">
      <c r="A995" s="140"/>
    </row>
    <row r="996" spans="1:1" s="143" customFormat="1" x14ac:dyDescent="0.25">
      <c r="A996" s="140"/>
    </row>
    <row r="997" spans="1:1" s="143" customFormat="1" x14ac:dyDescent="0.25">
      <c r="A997" s="140"/>
    </row>
    <row r="998" spans="1:1" s="143" customFormat="1" x14ac:dyDescent="0.25">
      <c r="A998" s="140"/>
    </row>
    <row r="999" spans="1:1" s="143" customFormat="1" x14ac:dyDescent="0.25">
      <c r="A999" s="140"/>
    </row>
    <row r="1000" spans="1:1" s="143" customFormat="1" x14ac:dyDescent="0.25">
      <c r="A1000" s="140"/>
    </row>
    <row r="1001" spans="1:1" s="143" customFormat="1" x14ac:dyDescent="0.25">
      <c r="A1001" s="140"/>
    </row>
    <row r="1002" spans="1:1" s="143" customFormat="1" x14ac:dyDescent="0.25">
      <c r="A1002" s="140"/>
    </row>
    <row r="1003" spans="1:1" s="143" customFormat="1" x14ac:dyDescent="0.25">
      <c r="A1003" s="140"/>
    </row>
    <row r="1004" spans="1:1" s="143" customFormat="1" x14ac:dyDescent="0.25">
      <c r="A1004" s="140"/>
    </row>
    <row r="1005" spans="1:1" s="143" customFormat="1" x14ac:dyDescent="0.25">
      <c r="A1005" s="140"/>
    </row>
    <row r="1006" spans="1:1" s="143" customFormat="1" x14ac:dyDescent="0.25">
      <c r="A1006" s="140"/>
    </row>
    <row r="1007" spans="1:1" s="143" customFormat="1" x14ac:dyDescent="0.25">
      <c r="A1007" s="140"/>
    </row>
    <row r="1008" spans="1:1" s="143" customFormat="1" x14ac:dyDescent="0.25">
      <c r="A1008" s="140"/>
    </row>
    <row r="1009" spans="1:1" s="143" customFormat="1" x14ac:dyDescent="0.25">
      <c r="A1009" s="140"/>
    </row>
    <row r="1010" spans="1:1" s="143" customFormat="1" x14ac:dyDescent="0.25">
      <c r="A1010" s="140"/>
    </row>
    <row r="1011" spans="1:1" s="143" customFormat="1" x14ac:dyDescent="0.25">
      <c r="A1011" s="140"/>
    </row>
    <row r="1012" spans="1:1" s="143" customFormat="1" x14ac:dyDescent="0.25">
      <c r="A1012" s="140"/>
    </row>
    <row r="1013" spans="1:1" s="143" customFormat="1" x14ac:dyDescent="0.25">
      <c r="A1013" s="140"/>
    </row>
    <row r="1014" spans="1:1" s="143" customFormat="1" x14ac:dyDescent="0.25">
      <c r="A1014" s="140"/>
    </row>
    <row r="1015" spans="1:1" s="143" customFormat="1" x14ac:dyDescent="0.25">
      <c r="A1015" s="140"/>
    </row>
    <row r="1016" spans="1:1" s="143" customFormat="1" x14ac:dyDescent="0.25">
      <c r="A1016" s="140"/>
    </row>
    <row r="1017" spans="1:1" s="143" customFormat="1" x14ac:dyDescent="0.25">
      <c r="A1017" s="140"/>
    </row>
    <row r="1018" spans="1:1" s="143" customFormat="1" x14ac:dyDescent="0.25">
      <c r="A1018" s="140"/>
    </row>
    <row r="1019" spans="1:1" s="143" customFormat="1" x14ac:dyDescent="0.25">
      <c r="A1019" s="140"/>
    </row>
    <row r="1020" spans="1:1" s="143" customFormat="1" x14ac:dyDescent="0.25">
      <c r="A1020" s="140"/>
    </row>
    <row r="1021" spans="1:1" s="143" customFormat="1" x14ac:dyDescent="0.25">
      <c r="A1021" s="140"/>
    </row>
    <row r="1022" spans="1:1" s="143" customFormat="1" x14ac:dyDescent="0.25">
      <c r="A1022" s="140"/>
    </row>
    <row r="1023" spans="1:1" s="143" customFormat="1" x14ac:dyDescent="0.25">
      <c r="A1023" s="140"/>
    </row>
    <row r="1024" spans="1:1" s="143" customFormat="1" x14ac:dyDescent="0.25">
      <c r="A1024" s="140"/>
    </row>
    <row r="1025" spans="1:1" s="143" customFormat="1" x14ac:dyDescent="0.25">
      <c r="A1025" s="140"/>
    </row>
    <row r="1026" spans="1:1" s="143" customFormat="1" x14ac:dyDescent="0.25">
      <c r="A1026" s="140"/>
    </row>
    <row r="1027" spans="1:1" s="143" customFormat="1" x14ac:dyDescent="0.25">
      <c r="A1027" s="140"/>
    </row>
    <row r="1028" spans="1:1" s="143" customFormat="1" x14ac:dyDescent="0.25">
      <c r="A1028" s="140"/>
    </row>
    <row r="1029" spans="1:1" s="143" customFormat="1" x14ac:dyDescent="0.25">
      <c r="A1029" s="140"/>
    </row>
    <row r="1030" spans="1:1" s="143" customFormat="1" x14ac:dyDescent="0.25">
      <c r="A1030" s="140"/>
    </row>
    <row r="1031" spans="1:1" s="143" customFormat="1" x14ac:dyDescent="0.25">
      <c r="A1031" s="140"/>
    </row>
    <row r="1032" spans="1:1" s="143" customFormat="1" x14ac:dyDescent="0.25">
      <c r="A1032" s="140"/>
    </row>
    <row r="1033" spans="1:1" s="143" customFormat="1" x14ac:dyDescent="0.25">
      <c r="A1033" s="140"/>
    </row>
    <row r="1034" spans="1:1" s="143" customFormat="1" x14ac:dyDescent="0.25">
      <c r="A1034" s="140"/>
    </row>
    <row r="1035" spans="1:1" s="143" customFormat="1" x14ac:dyDescent="0.25">
      <c r="A1035" s="140"/>
    </row>
    <row r="1036" spans="1:1" s="143" customFormat="1" x14ac:dyDescent="0.25">
      <c r="A1036" s="140"/>
    </row>
    <row r="1037" spans="1:1" s="143" customFormat="1" x14ac:dyDescent="0.25">
      <c r="A1037" s="140"/>
    </row>
    <row r="1038" spans="1:1" s="143" customFormat="1" x14ac:dyDescent="0.25">
      <c r="A1038" s="140"/>
    </row>
    <row r="1039" spans="1:1" s="143" customFormat="1" x14ac:dyDescent="0.25">
      <c r="A1039" s="140"/>
    </row>
    <row r="1040" spans="1:1" s="143" customFormat="1" x14ac:dyDescent="0.25">
      <c r="A1040" s="140"/>
    </row>
    <row r="1041" spans="1:1" s="143" customFormat="1" x14ac:dyDescent="0.25">
      <c r="A1041" s="140"/>
    </row>
    <row r="1042" spans="1:1" s="143" customFormat="1" x14ac:dyDescent="0.25">
      <c r="A1042" s="140"/>
    </row>
    <row r="1043" spans="1:1" s="143" customFormat="1" x14ac:dyDescent="0.25">
      <c r="A1043" s="140"/>
    </row>
    <row r="1044" spans="1:1" s="143" customFormat="1" x14ac:dyDescent="0.25">
      <c r="A1044" s="140"/>
    </row>
    <row r="1045" spans="1:1" s="143" customFormat="1" x14ac:dyDescent="0.25">
      <c r="A1045" s="140"/>
    </row>
    <row r="1046" spans="1:1" s="143" customFormat="1" x14ac:dyDescent="0.25">
      <c r="A1046" s="140"/>
    </row>
    <row r="1047" spans="1:1" s="143" customFormat="1" x14ac:dyDescent="0.25">
      <c r="A1047" s="140"/>
    </row>
    <row r="1048" spans="1:1" s="143" customFormat="1" x14ac:dyDescent="0.25">
      <c r="A1048" s="140"/>
    </row>
    <row r="1049" spans="1:1" s="143" customFormat="1" x14ac:dyDescent="0.25">
      <c r="A1049" s="140"/>
    </row>
    <row r="1050" spans="1:1" s="143" customFormat="1" x14ac:dyDescent="0.25">
      <c r="A1050" s="140"/>
    </row>
    <row r="1051" spans="1:1" s="143" customFormat="1" x14ac:dyDescent="0.25">
      <c r="A1051" s="140"/>
    </row>
    <row r="1052" spans="1:1" s="143" customFormat="1" x14ac:dyDescent="0.25">
      <c r="A1052" s="140"/>
    </row>
    <row r="1053" spans="1:1" s="143" customFormat="1" x14ac:dyDescent="0.25">
      <c r="A1053" s="140"/>
    </row>
    <row r="1054" spans="1:1" s="143" customFormat="1" x14ac:dyDescent="0.25">
      <c r="A1054" s="140"/>
    </row>
    <row r="1055" spans="1:1" s="143" customFormat="1" x14ac:dyDescent="0.25">
      <c r="A1055" s="140"/>
    </row>
    <row r="1056" spans="1:1" s="143" customFormat="1" x14ac:dyDescent="0.25">
      <c r="A1056" s="140"/>
    </row>
    <row r="1057" spans="1:1" s="143" customFormat="1" x14ac:dyDescent="0.25">
      <c r="A1057" s="140"/>
    </row>
    <row r="1058" spans="1:1" s="143" customFormat="1" x14ac:dyDescent="0.25">
      <c r="A1058" s="140"/>
    </row>
    <row r="1059" spans="1:1" s="143" customFormat="1" x14ac:dyDescent="0.25">
      <c r="A1059" s="140"/>
    </row>
    <row r="1060" spans="1:1" s="143" customFormat="1" x14ac:dyDescent="0.25">
      <c r="A1060" s="140"/>
    </row>
    <row r="1061" spans="1:1" s="143" customFormat="1" x14ac:dyDescent="0.25">
      <c r="A1061" s="140"/>
    </row>
    <row r="1062" spans="1:1" s="143" customFormat="1" x14ac:dyDescent="0.25">
      <c r="A1062" s="140"/>
    </row>
    <row r="1063" spans="1:1" s="143" customFormat="1" x14ac:dyDescent="0.25">
      <c r="A1063" s="140"/>
    </row>
    <row r="1064" spans="1:1" s="143" customFormat="1" x14ac:dyDescent="0.25">
      <c r="A1064" s="140"/>
    </row>
    <row r="1065" spans="1:1" s="143" customFormat="1" x14ac:dyDescent="0.25">
      <c r="A1065" s="140"/>
    </row>
    <row r="1066" spans="1:1" s="143" customFormat="1" x14ac:dyDescent="0.25">
      <c r="A1066" s="140"/>
    </row>
    <row r="1067" spans="1:1" s="143" customFormat="1" x14ac:dyDescent="0.25">
      <c r="A1067" s="140"/>
    </row>
    <row r="1068" spans="1:1" s="143" customFormat="1" x14ac:dyDescent="0.25">
      <c r="A1068" s="140"/>
    </row>
    <row r="1069" spans="1:1" s="143" customFormat="1" x14ac:dyDescent="0.25">
      <c r="A1069" s="140"/>
    </row>
    <row r="1070" spans="1:1" s="143" customFormat="1" x14ac:dyDescent="0.25">
      <c r="A1070" s="140"/>
    </row>
    <row r="1071" spans="1:1" s="143" customFormat="1" x14ac:dyDescent="0.25">
      <c r="A1071" s="140"/>
    </row>
    <row r="1072" spans="1:1" s="143" customFormat="1" x14ac:dyDescent="0.25">
      <c r="A1072" s="140"/>
    </row>
    <row r="1073" spans="1:1" s="143" customFormat="1" x14ac:dyDescent="0.25">
      <c r="A1073" s="140"/>
    </row>
    <row r="1074" spans="1:1" s="143" customFormat="1" x14ac:dyDescent="0.25">
      <c r="A1074" s="140"/>
    </row>
    <row r="1075" spans="1:1" s="143" customFormat="1" x14ac:dyDescent="0.25">
      <c r="A1075" s="140"/>
    </row>
    <row r="1076" spans="1:1" s="143" customFormat="1" x14ac:dyDescent="0.25">
      <c r="A1076" s="140"/>
    </row>
    <row r="1077" spans="1:1" s="143" customFormat="1" x14ac:dyDescent="0.25">
      <c r="A1077" s="140"/>
    </row>
    <row r="1078" spans="1:1" s="143" customFormat="1" x14ac:dyDescent="0.25">
      <c r="A1078" s="140"/>
    </row>
    <row r="1079" spans="1:1" s="143" customFormat="1" x14ac:dyDescent="0.25">
      <c r="A1079" s="140"/>
    </row>
    <row r="1080" spans="1:1" s="143" customFormat="1" x14ac:dyDescent="0.25">
      <c r="A1080" s="140"/>
    </row>
    <row r="1081" spans="1:1" s="143" customFormat="1" x14ac:dyDescent="0.25">
      <c r="A1081" s="140"/>
    </row>
    <row r="1082" spans="1:1" s="143" customFormat="1" x14ac:dyDescent="0.25">
      <c r="A1082" s="140"/>
    </row>
    <row r="1083" spans="1:1" s="143" customFormat="1" x14ac:dyDescent="0.25">
      <c r="A1083" s="140"/>
    </row>
    <row r="1084" spans="1:1" s="143" customFormat="1" x14ac:dyDescent="0.25">
      <c r="A1084" s="140"/>
    </row>
    <row r="1085" spans="1:1" s="143" customFormat="1" x14ac:dyDescent="0.25">
      <c r="A1085" s="140"/>
    </row>
    <row r="1086" spans="1:1" s="143" customFormat="1" x14ac:dyDescent="0.25">
      <c r="A1086" s="140"/>
    </row>
    <row r="1087" spans="1:1" s="143" customFormat="1" x14ac:dyDescent="0.25">
      <c r="A1087" s="140"/>
    </row>
    <row r="1088" spans="1:1" s="143" customFormat="1" x14ac:dyDescent="0.25">
      <c r="A1088" s="140"/>
    </row>
    <row r="1089" spans="1:1" s="143" customFormat="1" x14ac:dyDescent="0.25">
      <c r="A1089" s="140"/>
    </row>
    <row r="1090" spans="1:1" s="143" customFormat="1" x14ac:dyDescent="0.25">
      <c r="A1090" s="140"/>
    </row>
    <row r="1091" spans="1:1" s="143" customFormat="1" x14ac:dyDescent="0.25">
      <c r="A1091" s="140"/>
    </row>
    <row r="1092" spans="1:1" s="143" customFormat="1" x14ac:dyDescent="0.25">
      <c r="A1092" s="140"/>
    </row>
    <row r="1093" spans="1:1" s="143" customFormat="1" x14ac:dyDescent="0.25">
      <c r="A1093" s="140"/>
    </row>
    <row r="1094" spans="1:1" s="143" customFormat="1" x14ac:dyDescent="0.25">
      <c r="A1094" s="140"/>
    </row>
    <row r="1095" spans="1:1" s="143" customFormat="1" x14ac:dyDescent="0.25">
      <c r="A1095" s="140"/>
    </row>
    <row r="1096" spans="1:1" s="143" customFormat="1" x14ac:dyDescent="0.25">
      <c r="A1096" s="140"/>
    </row>
    <row r="1097" spans="1:1" s="143" customFormat="1" x14ac:dyDescent="0.25">
      <c r="A1097" s="140"/>
    </row>
    <row r="1098" spans="1:1" s="143" customFormat="1" x14ac:dyDescent="0.25">
      <c r="A1098" s="140"/>
    </row>
    <row r="1099" spans="1:1" s="143" customFormat="1" x14ac:dyDescent="0.25">
      <c r="A1099" s="140"/>
    </row>
    <row r="1100" spans="1:1" s="143" customFormat="1" x14ac:dyDescent="0.25">
      <c r="A1100" s="140"/>
    </row>
    <row r="1101" spans="1:1" s="143" customFormat="1" x14ac:dyDescent="0.25">
      <c r="A1101" s="140"/>
    </row>
    <row r="1102" spans="1:1" s="143" customFormat="1" x14ac:dyDescent="0.25">
      <c r="A1102" s="140"/>
    </row>
    <row r="1103" spans="1:1" s="143" customFormat="1" x14ac:dyDescent="0.25">
      <c r="A1103" s="140"/>
    </row>
    <row r="1104" spans="1:1" s="143" customFormat="1" x14ac:dyDescent="0.25">
      <c r="A1104" s="140"/>
    </row>
    <row r="1105" spans="1:1" s="143" customFormat="1" x14ac:dyDescent="0.25">
      <c r="A1105" s="140"/>
    </row>
    <row r="1106" spans="1:1" s="143" customFormat="1" x14ac:dyDescent="0.25">
      <c r="A1106" s="140"/>
    </row>
    <row r="1107" spans="1:1" s="143" customFormat="1" x14ac:dyDescent="0.25">
      <c r="A1107" s="140"/>
    </row>
    <row r="1108" spans="1:1" s="143" customFormat="1" x14ac:dyDescent="0.25">
      <c r="A1108" s="140"/>
    </row>
    <row r="1109" spans="1:1" s="143" customFormat="1" x14ac:dyDescent="0.25">
      <c r="A1109" s="140"/>
    </row>
    <row r="1110" spans="1:1" s="143" customFormat="1" x14ac:dyDescent="0.25">
      <c r="A1110" s="140"/>
    </row>
    <row r="1111" spans="1:1" s="143" customFormat="1" x14ac:dyDescent="0.25">
      <c r="A1111" s="140"/>
    </row>
    <row r="1112" spans="1:1" s="143" customFormat="1" x14ac:dyDescent="0.25">
      <c r="A1112" s="140"/>
    </row>
    <row r="1113" spans="1:1" s="143" customFormat="1" x14ac:dyDescent="0.25">
      <c r="A1113" s="140"/>
    </row>
    <row r="1114" spans="1:1" s="143" customFormat="1" x14ac:dyDescent="0.25">
      <c r="A1114" s="140"/>
    </row>
    <row r="1115" spans="1:1" s="143" customFormat="1" x14ac:dyDescent="0.25">
      <c r="A1115" s="140"/>
    </row>
    <row r="1116" spans="1:1" s="143" customFormat="1" x14ac:dyDescent="0.25">
      <c r="A1116" s="140"/>
    </row>
    <row r="1117" spans="1:1" s="143" customFormat="1" x14ac:dyDescent="0.25">
      <c r="A1117" s="140"/>
    </row>
    <row r="1118" spans="1:1" s="143" customFormat="1" x14ac:dyDescent="0.25">
      <c r="A1118" s="140"/>
    </row>
    <row r="1119" spans="1:1" s="143" customFormat="1" x14ac:dyDescent="0.25">
      <c r="A1119" s="140"/>
    </row>
    <row r="1120" spans="1:1" s="143" customFormat="1" x14ac:dyDescent="0.25">
      <c r="A1120" s="140"/>
    </row>
    <row r="1121" spans="1:1" s="143" customFormat="1" x14ac:dyDescent="0.25">
      <c r="A1121" s="140"/>
    </row>
    <row r="1122" spans="1:1" s="143" customFormat="1" x14ac:dyDescent="0.25">
      <c r="A1122" s="140"/>
    </row>
    <row r="1123" spans="1:1" s="143" customFormat="1" x14ac:dyDescent="0.25">
      <c r="A1123" s="140"/>
    </row>
    <row r="1124" spans="1:1" s="143" customFormat="1" x14ac:dyDescent="0.25">
      <c r="A1124" s="140"/>
    </row>
    <row r="1125" spans="1:1" s="143" customFormat="1" x14ac:dyDescent="0.25">
      <c r="A1125" s="140"/>
    </row>
    <row r="1126" spans="1:1" s="143" customFormat="1" x14ac:dyDescent="0.25">
      <c r="A1126" s="140"/>
    </row>
    <row r="1127" spans="1:1" s="143" customFormat="1" x14ac:dyDescent="0.25">
      <c r="A1127" s="140"/>
    </row>
    <row r="1128" spans="1:1" s="143" customFormat="1" x14ac:dyDescent="0.25">
      <c r="A1128" s="140"/>
    </row>
    <row r="1129" spans="1:1" s="143" customFormat="1" x14ac:dyDescent="0.25">
      <c r="A1129" s="140"/>
    </row>
    <row r="1130" spans="1:1" s="143" customFormat="1" x14ac:dyDescent="0.25">
      <c r="A1130" s="140"/>
    </row>
    <row r="1131" spans="1:1" s="143" customFormat="1" x14ac:dyDescent="0.25">
      <c r="A1131" s="140"/>
    </row>
    <row r="1132" spans="1:1" s="143" customFormat="1" x14ac:dyDescent="0.25">
      <c r="A1132" s="140"/>
    </row>
    <row r="1133" spans="1:1" s="143" customFormat="1" x14ac:dyDescent="0.25">
      <c r="A1133" s="140"/>
    </row>
    <row r="1134" spans="1:1" s="143" customFormat="1" x14ac:dyDescent="0.25">
      <c r="A1134" s="140"/>
    </row>
    <row r="1135" spans="1:1" s="143" customFormat="1" x14ac:dyDescent="0.25">
      <c r="A1135" s="140"/>
    </row>
    <row r="1136" spans="1:1" s="143" customFormat="1" x14ac:dyDescent="0.25">
      <c r="A1136" s="140"/>
    </row>
    <row r="1137" spans="1:1" s="143" customFormat="1" x14ac:dyDescent="0.25">
      <c r="A1137" s="140"/>
    </row>
    <row r="1138" spans="1:1" s="143" customFormat="1" x14ac:dyDescent="0.25">
      <c r="A1138" s="140"/>
    </row>
    <row r="1139" spans="1:1" s="143" customFormat="1" x14ac:dyDescent="0.25">
      <c r="A1139" s="140"/>
    </row>
    <row r="1140" spans="1:1" s="143" customFormat="1" x14ac:dyDescent="0.25">
      <c r="A1140" s="140"/>
    </row>
    <row r="1141" spans="1:1" s="143" customFormat="1" x14ac:dyDescent="0.25">
      <c r="A1141" s="140"/>
    </row>
    <row r="1142" spans="1:1" s="143" customFormat="1" x14ac:dyDescent="0.25">
      <c r="A1142" s="140"/>
    </row>
    <row r="1143" spans="1:1" s="143" customFormat="1" x14ac:dyDescent="0.25">
      <c r="A1143" s="140"/>
    </row>
    <row r="1144" spans="1:1" s="143" customFormat="1" x14ac:dyDescent="0.25">
      <c r="A1144" s="140"/>
    </row>
    <row r="1145" spans="1:1" s="143" customFormat="1" x14ac:dyDescent="0.25">
      <c r="A1145" s="140"/>
    </row>
    <row r="1146" spans="1:1" s="143" customFormat="1" x14ac:dyDescent="0.25">
      <c r="A1146" s="140"/>
    </row>
    <row r="1147" spans="1:1" s="143" customFormat="1" x14ac:dyDescent="0.25">
      <c r="A1147" s="140"/>
    </row>
    <row r="1148" spans="1:1" s="143" customFormat="1" x14ac:dyDescent="0.25">
      <c r="A1148" s="140"/>
    </row>
    <row r="1149" spans="1:1" s="143" customFormat="1" x14ac:dyDescent="0.25">
      <c r="A1149" s="140"/>
    </row>
    <row r="1150" spans="1:1" s="143" customFormat="1" x14ac:dyDescent="0.25">
      <c r="A1150" s="140"/>
    </row>
    <row r="1151" spans="1:1" s="143" customFormat="1" x14ac:dyDescent="0.25">
      <c r="A1151" s="140"/>
    </row>
    <row r="1152" spans="1:1" s="143" customFormat="1" x14ac:dyDescent="0.25">
      <c r="A1152" s="140"/>
    </row>
    <row r="1153" spans="1:1" s="143" customFormat="1" x14ac:dyDescent="0.25">
      <c r="A1153" s="140"/>
    </row>
    <row r="1154" spans="1:1" s="143" customFormat="1" x14ac:dyDescent="0.25">
      <c r="A1154" s="140"/>
    </row>
    <row r="1155" spans="1:1" s="143" customFormat="1" x14ac:dyDescent="0.25">
      <c r="A1155" s="140"/>
    </row>
    <row r="1156" spans="1:1" s="143" customFormat="1" x14ac:dyDescent="0.25">
      <c r="A1156" s="140"/>
    </row>
    <row r="1157" spans="1:1" s="143" customFormat="1" x14ac:dyDescent="0.25">
      <c r="A1157" s="140"/>
    </row>
    <row r="1158" spans="1:1" s="143" customFormat="1" x14ac:dyDescent="0.25">
      <c r="A1158" s="140"/>
    </row>
    <row r="1159" spans="1:1" s="143" customFormat="1" x14ac:dyDescent="0.25">
      <c r="A1159" s="140"/>
    </row>
    <row r="1160" spans="1:1" s="143" customFormat="1" x14ac:dyDescent="0.25">
      <c r="A1160" s="140"/>
    </row>
    <row r="1161" spans="1:1" s="143" customFormat="1" x14ac:dyDescent="0.25">
      <c r="A1161" s="140"/>
    </row>
    <row r="1162" spans="1:1" s="143" customFormat="1" x14ac:dyDescent="0.25">
      <c r="A1162" s="140"/>
    </row>
    <row r="1163" spans="1:1" s="143" customFormat="1" x14ac:dyDescent="0.25">
      <c r="A1163" s="140"/>
    </row>
    <row r="1164" spans="1:1" s="143" customFormat="1" x14ac:dyDescent="0.25">
      <c r="A1164" s="140"/>
    </row>
    <row r="1165" spans="1:1" s="143" customFormat="1" x14ac:dyDescent="0.25">
      <c r="A1165" s="140"/>
    </row>
    <row r="1166" spans="1:1" s="143" customFormat="1" x14ac:dyDescent="0.25">
      <c r="A1166" s="140"/>
    </row>
    <row r="1167" spans="1:1" s="143" customFormat="1" x14ac:dyDescent="0.25">
      <c r="A1167" s="140"/>
    </row>
    <row r="1168" spans="1:1" s="143" customFormat="1" x14ac:dyDescent="0.25">
      <c r="A1168" s="140"/>
    </row>
    <row r="1169" spans="1:1" s="143" customFormat="1" x14ac:dyDescent="0.25">
      <c r="A1169" s="140"/>
    </row>
    <row r="1170" spans="1:1" s="143" customFormat="1" x14ac:dyDescent="0.25">
      <c r="A1170" s="140"/>
    </row>
    <row r="1171" spans="1:1" s="143" customFormat="1" x14ac:dyDescent="0.25">
      <c r="A1171" s="140"/>
    </row>
    <row r="1172" spans="1:1" s="143" customFormat="1" x14ac:dyDescent="0.25">
      <c r="A1172" s="140"/>
    </row>
  </sheetData>
  <sheetProtection algorithmName="SHA-512" hashValue="MqA6oo+T7F/B+7KO0NxIQsqHlMAYTfHGAA+NQuHqPgvzmbj5XXgPMHizJnN8MXSNo0pfhdod6di6esbeMoIFhQ==" saltValue="k4EmGhNiVRht+hkIFZGnzQ==" spinCount="100000" sheet="1" objects="1" scenarios="1" formatCells="0" formatColumns="0" formatRows="0" insertColumns="0" insertRows="0" insertHyperlinks="0" deleteColumns="0" deleteRows="0" sort="0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1:AMJ148"/>
  <sheetViews>
    <sheetView topLeftCell="A18" zoomScaleNormal="100" workbookViewId="0">
      <selection activeCell="B1" sqref="B1"/>
    </sheetView>
  </sheetViews>
  <sheetFormatPr baseColWidth="10" defaultColWidth="11.5703125" defaultRowHeight="12.75" x14ac:dyDescent="0.2"/>
  <cols>
    <col min="1" max="1" width="0.85546875" style="3" customWidth="1"/>
    <col min="2" max="2" width="21.42578125" customWidth="1"/>
    <col min="3" max="3" width="13.140625" customWidth="1"/>
    <col min="4" max="4" width="12.7109375" customWidth="1"/>
    <col min="5" max="5" width="1.5703125" customWidth="1"/>
    <col min="6" max="6" width="18" customWidth="1"/>
    <col min="7" max="8" width="12.7109375" customWidth="1"/>
    <col min="9" max="9" width="11.7109375" customWidth="1"/>
    <col min="10" max="10" width="10.42578125" customWidth="1"/>
    <col min="11" max="11" width="49.140625" customWidth="1"/>
    <col min="12" max="12" width="13.42578125" customWidth="1"/>
    <col min="13" max="13" width="13.42578125" style="2" customWidth="1"/>
    <col min="14" max="1024" width="10.42578125" customWidth="1"/>
  </cols>
  <sheetData>
    <row r="1" spans="1:1024" ht="18.75" x14ac:dyDescent="0.3">
      <c r="B1" s="4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5"/>
      <c r="N1" s="3"/>
      <c r="O1" s="3"/>
      <c r="P1" s="3"/>
    </row>
    <row r="2" spans="1:1024" x14ac:dyDescent="0.2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5"/>
      <c r="N2" s="3"/>
      <c r="O2" s="3"/>
      <c r="P2" s="3"/>
    </row>
    <row r="3" spans="1:1024" ht="15" x14ac:dyDescent="0.25">
      <c r="A3" s="6"/>
      <c r="B3" s="6" t="s"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7"/>
      <c r="N3" s="6"/>
      <c r="O3" s="6"/>
      <c r="P3" s="6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</row>
    <row r="4" spans="1:1024" ht="15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  <c r="N4" s="6"/>
      <c r="O4" s="6"/>
      <c r="P4" s="6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</row>
    <row r="5" spans="1:1024" ht="15" x14ac:dyDescent="0.25">
      <c r="A5" s="6"/>
      <c r="B5" s="6" t="s"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7"/>
      <c r="N5" s="6"/>
      <c r="O5" s="6"/>
      <c r="P5" s="6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</row>
    <row r="6" spans="1:1024" ht="15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7"/>
      <c r="N6" s="6"/>
      <c r="O6" s="6"/>
      <c r="P6" s="6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</row>
    <row r="7" spans="1:1024" ht="15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7"/>
      <c r="N7" s="6"/>
      <c r="O7" s="6"/>
      <c r="P7" s="6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</row>
    <row r="8" spans="1:1024" ht="15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7"/>
      <c r="N8" s="6"/>
      <c r="O8" s="6"/>
      <c r="P8" s="6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</row>
    <row r="9" spans="1:1024" ht="15" x14ac:dyDescent="0.25">
      <c r="A9" s="6"/>
      <c r="B9" s="209" t="s">
        <v>3</v>
      </c>
      <c r="C9" s="209"/>
      <c r="D9" s="209"/>
      <c r="E9" s="209"/>
      <c r="F9" s="209"/>
      <c r="G9" s="209"/>
      <c r="H9" s="209"/>
      <c r="I9" s="6"/>
      <c r="J9" s="6"/>
      <c r="K9" s="9" t="s">
        <v>4</v>
      </c>
      <c r="L9" s="10">
        <v>2022</v>
      </c>
      <c r="M9" s="10">
        <v>2021</v>
      </c>
      <c r="N9" s="6"/>
      <c r="O9" s="6"/>
      <c r="P9" s="11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</row>
    <row r="10" spans="1:1024" ht="19.5" customHeight="1" x14ac:dyDescent="0.25">
      <c r="A10" s="6"/>
      <c r="B10" s="12"/>
      <c r="C10" s="13">
        <v>44926</v>
      </c>
      <c r="D10" s="14">
        <v>44561</v>
      </c>
      <c r="E10" s="48"/>
      <c r="F10" s="15"/>
      <c r="G10" s="13">
        <v>44926</v>
      </c>
      <c r="H10" s="14">
        <v>44561</v>
      </c>
      <c r="I10" s="6"/>
      <c r="J10" s="6"/>
      <c r="K10" s="16" t="s">
        <v>5</v>
      </c>
      <c r="L10" s="17">
        <v>26580000</v>
      </c>
      <c r="M10" s="18">
        <v>25000000</v>
      </c>
      <c r="N10" s="6"/>
      <c r="O10" s="6"/>
      <c r="P10" s="6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</row>
    <row r="11" spans="1:1024" ht="15" x14ac:dyDescent="0.25">
      <c r="A11" s="6"/>
      <c r="B11" s="19" t="s">
        <v>6</v>
      </c>
      <c r="C11" s="20">
        <v>11280000</v>
      </c>
      <c r="D11" s="21">
        <v>14000000</v>
      </c>
      <c r="E11" s="23"/>
      <c r="F11" s="22" t="s">
        <v>7</v>
      </c>
      <c r="G11" s="20">
        <v>3115000</v>
      </c>
      <c r="H11" s="21">
        <v>2800000</v>
      </c>
      <c r="I11" s="6"/>
      <c r="J11" s="6"/>
      <c r="K11" s="23" t="s">
        <v>8</v>
      </c>
      <c r="L11" s="20">
        <v>1980000</v>
      </c>
      <c r="M11" s="24">
        <v>2000000</v>
      </c>
      <c r="N11" s="6"/>
      <c r="O11" s="6"/>
      <c r="P11" s="6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</row>
    <row r="12" spans="1:1024" ht="15" x14ac:dyDescent="0.25">
      <c r="A12" s="6"/>
      <c r="B12" s="19" t="s">
        <v>9</v>
      </c>
      <c r="C12" s="20">
        <v>5035000</v>
      </c>
      <c r="D12" s="21">
        <v>3000000</v>
      </c>
      <c r="E12" s="23"/>
      <c r="F12" s="22" t="s">
        <v>10</v>
      </c>
      <c r="G12" s="20">
        <v>1200000</v>
      </c>
      <c r="H12" s="21">
        <v>1000000</v>
      </c>
      <c r="I12" s="22"/>
      <c r="J12" s="22"/>
      <c r="K12" s="23" t="s">
        <v>11</v>
      </c>
      <c r="L12" s="20">
        <v>480740</v>
      </c>
      <c r="M12" s="24">
        <v>1500000</v>
      </c>
      <c r="N12" s="6"/>
      <c r="O12" s="6"/>
      <c r="P12" s="6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</row>
    <row r="13" spans="1:1024" ht="15" x14ac:dyDescent="0.25">
      <c r="A13" s="6"/>
      <c r="B13" s="19" t="s">
        <v>12</v>
      </c>
      <c r="C13" s="20">
        <v>4012000</v>
      </c>
      <c r="D13" s="21">
        <v>3500000</v>
      </c>
      <c r="E13" s="23"/>
      <c r="F13" s="22" t="s">
        <v>13</v>
      </c>
      <c r="G13" s="20">
        <v>17200000</v>
      </c>
      <c r="H13" s="21">
        <v>16200000</v>
      </c>
      <c r="I13" s="22"/>
      <c r="J13" s="22"/>
      <c r="K13" s="23" t="s">
        <v>14</v>
      </c>
      <c r="L13" s="20">
        <v>-14121740</v>
      </c>
      <c r="M13" s="24">
        <v>-13500000</v>
      </c>
      <c r="N13" s="6"/>
      <c r="O13" s="6"/>
      <c r="P13" s="6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</row>
    <row r="14" spans="1:1024" ht="15" x14ac:dyDescent="0.25">
      <c r="A14" s="6"/>
      <c r="B14" s="25" t="s">
        <v>15</v>
      </c>
      <c r="C14" s="26">
        <v>1688000</v>
      </c>
      <c r="D14" s="27">
        <v>500000</v>
      </c>
      <c r="E14" s="37"/>
      <c r="F14" s="28" t="s">
        <v>16</v>
      </c>
      <c r="G14" s="26">
        <v>500000</v>
      </c>
      <c r="H14" s="27">
        <v>1000000</v>
      </c>
      <c r="I14" s="22"/>
      <c r="J14" s="22"/>
      <c r="K14" s="23" t="s">
        <v>17</v>
      </c>
      <c r="L14" s="20">
        <v>-9074000</v>
      </c>
      <c r="M14" s="24">
        <v>-9000000</v>
      </c>
      <c r="N14" s="6"/>
      <c r="O14" s="6"/>
      <c r="P14" s="6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</row>
    <row r="15" spans="1:1024" ht="15" x14ac:dyDescent="0.25">
      <c r="A15" s="6"/>
      <c r="B15" s="29"/>
      <c r="C15" s="30">
        <f>SUM(C11:C14)</f>
        <v>22015000</v>
      </c>
      <c r="D15" s="31">
        <f>SUM(D11:D14)</f>
        <v>21000000</v>
      </c>
      <c r="E15" s="49"/>
      <c r="F15" s="32"/>
      <c r="G15" s="30">
        <f>SUM(G11:G14)</f>
        <v>22015000</v>
      </c>
      <c r="H15" s="31">
        <f>SUM(H11:H14)</f>
        <v>21000000</v>
      </c>
      <c r="I15" s="22"/>
      <c r="J15" s="22"/>
      <c r="K15" s="23" t="s">
        <v>18</v>
      </c>
      <c r="L15" s="20">
        <v>-2800000</v>
      </c>
      <c r="M15" s="24">
        <v>-3000000</v>
      </c>
      <c r="N15" s="6"/>
      <c r="O15" s="6"/>
      <c r="P15" s="6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</row>
    <row r="16" spans="1:1024" ht="15" x14ac:dyDescent="0.25">
      <c r="A16" s="6"/>
      <c r="B16" s="6"/>
      <c r="C16" s="22"/>
      <c r="D16" s="22"/>
      <c r="E16" s="22"/>
      <c r="F16" s="22"/>
      <c r="G16" s="22"/>
      <c r="H16" s="22"/>
      <c r="I16" s="22"/>
      <c r="J16" s="22"/>
      <c r="K16" s="33" t="s">
        <v>19</v>
      </c>
      <c r="L16" s="20">
        <v>-2445000</v>
      </c>
      <c r="M16" s="24">
        <v>-2500000</v>
      </c>
      <c r="N16" s="6"/>
      <c r="O16" s="6"/>
      <c r="P16" s="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</row>
    <row r="17" spans="1:1024" ht="15" x14ac:dyDescent="0.25">
      <c r="A17" s="6"/>
      <c r="B17" s="6"/>
      <c r="C17" s="22"/>
      <c r="D17" s="22"/>
      <c r="E17" s="22"/>
      <c r="F17" s="22"/>
      <c r="G17" s="22"/>
      <c r="H17" s="22"/>
      <c r="I17" s="22"/>
      <c r="J17" s="22"/>
      <c r="K17" s="23" t="s">
        <v>20</v>
      </c>
      <c r="L17" s="34">
        <v>600000</v>
      </c>
      <c r="M17" s="35">
        <f>SUM(M10:M16)</f>
        <v>500000</v>
      </c>
      <c r="N17" s="6"/>
      <c r="O17" s="6"/>
      <c r="P17" s="6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</row>
    <row r="18" spans="1:1024" ht="15" x14ac:dyDescent="0.25">
      <c r="A18" s="6"/>
      <c r="B18" s="6" t="s">
        <v>21</v>
      </c>
      <c r="C18" s="22"/>
      <c r="D18" s="22"/>
      <c r="E18" s="22"/>
      <c r="F18" s="22"/>
      <c r="G18" s="22"/>
      <c r="H18" s="22"/>
      <c r="I18" s="22"/>
      <c r="J18" s="22"/>
      <c r="K18" s="33" t="s">
        <v>22</v>
      </c>
      <c r="L18" s="36">
        <v>-100000</v>
      </c>
      <c r="M18" s="24">
        <v>-50000</v>
      </c>
      <c r="N18" s="6"/>
      <c r="O18" s="6"/>
      <c r="P18" s="6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</row>
    <row r="19" spans="1:1024" ht="15" x14ac:dyDescent="0.25">
      <c r="A19" s="6"/>
      <c r="B19" s="6"/>
      <c r="C19" s="22"/>
      <c r="D19" s="22"/>
      <c r="E19" s="22"/>
      <c r="F19" s="22"/>
      <c r="G19" s="22"/>
      <c r="H19" s="22"/>
      <c r="I19" s="22"/>
      <c r="J19" s="22"/>
      <c r="K19" s="23" t="s">
        <v>23</v>
      </c>
      <c r="L19" s="34">
        <v>500000</v>
      </c>
      <c r="M19" s="35">
        <f>+M17+M18</f>
        <v>450000</v>
      </c>
      <c r="N19" s="6"/>
      <c r="O19" s="6"/>
      <c r="P19" s="6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</row>
    <row r="20" spans="1:1024" ht="15" x14ac:dyDescent="0.25">
      <c r="A20" s="6"/>
      <c r="B20" s="6" t="s">
        <v>24</v>
      </c>
      <c r="C20" s="22"/>
      <c r="D20" s="22"/>
      <c r="E20" s="22"/>
      <c r="F20" s="22"/>
      <c r="G20" s="22"/>
      <c r="H20" s="22"/>
      <c r="I20" s="22"/>
      <c r="J20" s="22"/>
      <c r="K20" s="33" t="s">
        <v>25</v>
      </c>
      <c r="L20" s="20">
        <v>-125000</v>
      </c>
      <c r="M20" s="24">
        <v>-100000</v>
      </c>
      <c r="N20" s="6"/>
      <c r="O20" s="6"/>
      <c r="P20" s="6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</row>
    <row r="21" spans="1:1024" ht="15" x14ac:dyDescent="0.25">
      <c r="A21" s="6"/>
      <c r="B21" s="6" t="s">
        <v>26</v>
      </c>
      <c r="C21" s="22"/>
      <c r="D21" s="22"/>
      <c r="E21" s="22"/>
      <c r="F21" s="22"/>
      <c r="G21" s="22"/>
      <c r="H21" s="22"/>
      <c r="I21" s="22"/>
      <c r="J21" s="22"/>
      <c r="K21" s="23" t="s">
        <v>27</v>
      </c>
      <c r="L21" s="34">
        <v>375000</v>
      </c>
      <c r="M21" s="35">
        <f>+M19+M20</f>
        <v>350000</v>
      </c>
      <c r="N21" s="6"/>
      <c r="O21" s="6"/>
      <c r="P21" s="6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</row>
    <row r="22" spans="1:1024" ht="15" x14ac:dyDescent="0.25">
      <c r="A22" s="6"/>
      <c r="B22" s="6" t="s">
        <v>28</v>
      </c>
      <c r="C22" s="22"/>
      <c r="D22" s="22"/>
      <c r="E22" s="22"/>
      <c r="F22" s="22"/>
      <c r="G22" s="22"/>
      <c r="H22" s="22"/>
      <c r="I22" s="22"/>
      <c r="J22" s="22"/>
      <c r="K22" s="23" t="s">
        <v>29</v>
      </c>
      <c r="L22" s="20">
        <v>-375000</v>
      </c>
      <c r="M22" s="24">
        <f>-M21+M24</f>
        <v>-150000</v>
      </c>
      <c r="N22" s="6"/>
      <c r="O22" s="6"/>
      <c r="P22" s="6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</row>
    <row r="23" spans="1:1024" ht="15" x14ac:dyDescent="0.25">
      <c r="A23" s="6"/>
      <c r="B23" s="6" t="s">
        <v>30</v>
      </c>
      <c r="C23" s="22"/>
      <c r="D23" s="22"/>
      <c r="E23" s="22"/>
      <c r="F23" s="22"/>
      <c r="G23" s="22"/>
      <c r="H23" s="22"/>
      <c r="I23" s="22"/>
      <c r="J23" s="22"/>
      <c r="K23" s="33" t="s">
        <v>31</v>
      </c>
      <c r="L23" s="20">
        <v>140000</v>
      </c>
      <c r="M23" s="24">
        <v>0</v>
      </c>
      <c r="N23" s="6"/>
      <c r="O23" s="6"/>
      <c r="P23" s="6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</row>
    <row r="24" spans="1:1024" ht="15" x14ac:dyDescent="0.25">
      <c r="A24" s="6"/>
      <c r="B24" s="6"/>
      <c r="C24" s="22"/>
      <c r="D24" s="22"/>
      <c r="E24" s="22"/>
      <c r="F24" s="22"/>
      <c r="G24" s="22"/>
      <c r="H24" s="22"/>
      <c r="I24" s="22"/>
      <c r="J24" s="22"/>
      <c r="K24" s="37" t="s">
        <v>32</v>
      </c>
      <c r="L24" s="38">
        <v>140000</v>
      </c>
      <c r="M24" s="39">
        <v>200000</v>
      </c>
      <c r="N24" s="6"/>
      <c r="O24" s="6"/>
      <c r="P24" s="6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</row>
    <row r="25" spans="1:1024" ht="15" x14ac:dyDescent="0.25">
      <c r="A25" s="6"/>
      <c r="B25" s="6"/>
      <c r="C25" s="22"/>
      <c r="D25" s="22"/>
      <c r="E25" s="22"/>
      <c r="F25" s="22"/>
      <c r="G25" s="22"/>
      <c r="H25" s="22"/>
      <c r="I25" s="22"/>
      <c r="J25" s="22"/>
      <c r="K25" s="6"/>
      <c r="L25" s="7"/>
      <c r="M25" s="7"/>
      <c r="N25" s="6"/>
      <c r="O25" s="6"/>
      <c r="P25" s="6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</row>
    <row r="26" spans="1:1024" ht="15" x14ac:dyDescent="0.25">
      <c r="A26" s="6"/>
      <c r="B26" s="6"/>
      <c r="C26" s="22"/>
      <c r="D26" s="22"/>
      <c r="E26" s="22"/>
      <c r="F26" s="22"/>
      <c r="G26" s="22"/>
      <c r="H26" s="22"/>
      <c r="I26" s="22"/>
      <c r="J26" s="22"/>
      <c r="K26" s="6"/>
      <c r="L26" s="6"/>
      <c r="M26" s="7"/>
      <c r="N26" s="6"/>
      <c r="O26" s="6"/>
      <c r="P26" s="6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</row>
    <row r="27" spans="1:1024" ht="15" x14ac:dyDescent="0.25">
      <c r="A27" s="6"/>
      <c r="B27" s="6"/>
      <c r="C27" s="22"/>
      <c r="D27" s="22"/>
      <c r="E27" s="22"/>
      <c r="F27" s="22"/>
      <c r="G27" s="22"/>
      <c r="H27" s="22"/>
      <c r="I27" s="22"/>
      <c r="J27" s="22"/>
      <c r="K27" s="6"/>
      <c r="L27" s="6"/>
      <c r="M27" s="7"/>
      <c r="N27" s="6"/>
      <c r="O27" s="6"/>
      <c r="P27" s="6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</row>
    <row r="28" spans="1:1024" ht="15" x14ac:dyDescent="0.25">
      <c r="A28" s="6"/>
      <c r="B28" s="40" t="s">
        <v>33</v>
      </c>
      <c r="C28" s="22"/>
      <c r="D28" s="22"/>
      <c r="E28" s="22"/>
      <c r="F28" s="22"/>
      <c r="G28" s="22"/>
      <c r="H28" s="22"/>
      <c r="I28" s="22"/>
      <c r="J28" s="22"/>
      <c r="K28" s="6"/>
      <c r="L28" s="6"/>
      <c r="M28" s="7"/>
      <c r="N28" s="6"/>
      <c r="O28" s="6"/>
      <c r="P28" s="6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</row>
    <row r="29" spans="1:1024" ht="15" x14ac:dyDescent="0.25">
      <c r="A29" s="6"/>
      <c r="B29" s="6"/>
      <c r="C29" s="22"/>
      <c r="D29" s="22"/>
      <c r="E29" s="22"/>
      <c r="F29" s="22"/>
      <c r="G29" s="22"/>
      <c r="H29" s="22"/>
      <c r="I29" s="22"/>
      <c r="J29" s="22"/>
      <c r="K29" s="6"/>
      <c r="L29" s="6"/>
      <c r="M29" s="7"/>
      <c r="N29" s="6"/>
      <c r="O29" s="6"/>
      <c r="P29" s="6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</row>
    <row r="30" spans="1:1024" ht="15" x14ac:dyDescent="0.25">
      <c r="A30" s="6"/>
      <c r="B30" s="40" t="s">
        <v>34</v>
      </c>
      <c r="C30" s="22"/>
      <c r="D30" s="22"/>
      <c r="E30" s="22"/>
      <c r="F30" s="22"/>
      <c r="G30" s="22"/>
      <c r="H30" s="22"/>
      <c r="I30" s="22"/>
      <c r="J30" s="22"/>
      <c r="K30" s="6"/>
      <c r="L30" s="6"/>
      <c r="M30" s="7"/>
      <c r="N30" s="6"/>
      <c r="O30" s="6"/>
      <c r="P30" s="6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</row>
    <row r="31" spans="1:1024" ht="15" x14ac:dyDescent="0.25">
      <c r="A31" s="6"/>
      <c r="B31" s="6"/>
      <c r="C31" s="22"/>
      <c r="D31" s="22"/>
      <c r="E31" s="22"/>
      <c r="F31" s="22"/>
      <c r="G31" s="22"/>
      <c r="H31" s="22"/>
      <c r="I31" s="22"/>
      <c r="J31" s="22"/>
      <c r="K31" s="6"/>
      <c r="L31" s="6"/>
      <c r="M31" s="7"/>
      <c r="N31" s="6"/>
      <c r="O31" s="6"/>
      <c r="P31" s="6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</row>
    <row r="32" spans="1:1024" ht="15" x14ac:dyDescent="0.25">
      <c r="A32" s="6"/>
      <c r="B32" s="40" t="s">
        <v>35</v>
      </c>
      <c r="C32" s="22"/>
      <c r="D32" s="22" t="s">
        <v>36</v>
      </c>
      <c r="E32" s="22"/>
      <c r="F32" s="22" t="s">
        <v>37</v>
      </c>
      <c r="G32" s="41" t="s">
        <v>38</v>
      </c>
      <c r="H32" s="22"/>
      <c r="I32" s="22"/>
      <c r="J32" s="22"/>
      <c r="K32" s="6"/>
      <c r="L32" s="6"/>
      <c r="M32" s="7"/>
      <c r="N32" s="6"/>
      <c r="O32" s="6"/>
      <c r="P32" s="42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</row>
    <row r="33" spans="1:1024" ht="15" x14ac:dyDescent="0.25">
      <c r="A33" s="6"/>
      <c r="B33" s="6"/>
      <c r="C33" s="22"/>
      <c r="D33" s="22"/>
      <c r="E33" s="22"/>
      <c r="F33" s="22"/>
      <c r="G33" s="41"/>
      <c r="H33" s="22"/>
      <c r="I33" s="22"/>
      <c r="J33" s="22"/>
      <c r="K33" s="6"/>
      <c r="L33" s="6"/>
      <c r="M33" s="7"/>
      <c r="N33" s="6"/>
      <c r="O33" s="6"/>
      <c r="P33" s="42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</row>
    <row r="34" spans="1:1024" ht="15" x14ac:dyDescent="0.25">
      <c r="A34" s="6"/>
      <c r="B34" s="210" t="s">
        <v>39</v>
      </c>
      <c r="C34" s="204" t="s">
        <v>40</v>
      </c>
      <c r="D34" s="205" t="s">
        <v>41</v>
      </c>
      <c r="E34" s="205"/>
      <c r="F34" s="205"/>
      <c r="G34" s="206" t="s">
        <v>40</v>
      </c>
      <c r="H34" s="213" t="s">
        <v>42</v>
      </c>
      <c r="I34" s="213"/>
      <c r="J34" s="213"/>
      <c r="K34" s="214" t="s">
        <v>40</v>
      </c>
      <c r="L34" s="60">
        <f>D45</f>
        <v>8729000</v>
      </c>
      <c r="M34" s="215" t="s">
        <v>40</v>
      </c>
      <c r="N34" s="216">
        <f>L34/L35</f>
        <v>5.5422222222222226</v>
      </c>
      <c r="O34" s="50"/>
      <c r="P34" s="52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</row>
    <row r="35" spans="1:1024" ht="15" x14ac:dyDescent="0.25">
      <c r="A35" s="6"/>
      <c r="B35" s="210"/>
      <c r="C35" s="204"/>
      <c r="D35" s="207" t="s">
        <v>43</v>
      </c>
      <c r="E35" s="207"/>
      <c r="F35" s="207"/>
      <c r="G35" s="206"/>
      <c r="H35" s="217" t="s">
        <v>44</v>
      </c>
      <c r="I35" s="217"/>
      <c r="J35" s="217"/>
      <c r="K35" s="214"/>
      <c r="L35" s="61">
        <f>D40</f>
        <v>1575000</v>
      </c>
      <c r="M35" s="215"/>
      <c r="N35" s="216"/>
      <c r="O35" s="51" t="s">
        <v>45</v>
      </c>
      <c r="P35" s="52">
        <v>4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</row>
    <row r="36" spans="1:1024" ht="15" x14ac:dyDescent="0.25">
      <c r="A36" s="6"/>
      <c r="B36" s="50"/>
      <c r="C36" s="53"/>
      <c r="D36" s="53"/>
      <c r="E36" s="53"/>
      <c r="F36" s="53"/>
      <c r="G36" s="54"/>
      <c r="H36" s="53"/>
      <c r="I36" s="53"/>
      <c r="J36" s="53"/>
      <c r="K36" s="50"/>
      <c r="L36" s="50"/>
      <c r="M36" s="55"/>
      <c r="N36" s="50"/>
      <c r="O36" s="50"/>
      <c r="P36" s="50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</row>
    <row r="37" spans="1:1024" ht="15" x14ac:dyDescent="0.25">
      <c r="A37" s="6"/>
      <c r="B37" s="50" t="s">
        <v>46</v>
      </c>
      <c r="C37" s="53"/>
      <c r="D37" s="53">
        <v>1000000</v>
      </c>
      <c r="E37" s="53"/>
      <c r="F37" s="53"/>
      <c r="G37" s="54"/>
      <c r="H37" s="53"/>
      <c r="I37" s="53"/>
      <c r="J37" s="53"/>
      <c r="K37" s="50"/>
      <c r="L37" s="50"/>
      <c r="M37" s="55"/>
      <c r="N37" s="50"/>
      <c r="O37" s="50"/>
      <c r="P37" s="50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</row>
    <row r="38" spans="1:1024" ht="15" x14ac:dyDescent="0.25">
      <c r="A38" s="6"/>
      <c r="B38" s="50" t="s">
        <v>47</v>
      </c>
      <c r="C38" s="53"/>
      <c r="D38" s="53">
        <f>G14</f>
        <v>500000</v>
      </c>
      <c r="E38" s="53"/>
      <c r="F38" s="53"/>
      <c r="G38" s="54"/>
      <c r="H38" s="53"/>
      <c r="I38" s="53"/>
      <c r="J38" s="53"/>
      <c r="K38" s="50"/>
      <c r="L38" s="50"/>
      <c r="M38" s="55"/>
      <c r="N38" s="50"/>
      <c r="O38" s="50"/>
      <c r="P38" s="50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</row>
    <row r="39" spans="1:1024" ht="15" x14ac:dyDescent="0.25">
      <c r="A39" s="6"/>
      <c r="B39" s="59" t="s">
        <v>48</v>
      </c>
      <c r="C39" s="58"/>
      <c r="D39" s="58">
        <v>75000</v>
      </c>
      <c r="E39" s="53"/>
      <c r="F39" s="53"/>
      <c r="G39" s="54"/>
      <c r="H39" s="53"/>
      <c r="I39" s="53"/>
      <c r="J39" s="53"/>
      <c r="K39" s="50"/>
      <c r="L39" s="50"/>
      <c r="M39" s="55"/>
      <c r="N39" s="50"/>
      <c r="O39" s="50"/>
      <c r="P39" s="50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</row>
    <row r="40" spans="1:1024" ht="15" x14ac:dyDescent="0.25">
      <c r="A40" s="6"/>
      <c r="B40" s="50" t="s">
        <v>49</v>
      </c>
      <c r="C40" s="53"/>
      <c r="D40" s="53">
        <f>SUM(D37:D39)</f>
        <v>1575000</v>
      </c>
      <c r="E40" s="53"/>
      <c r="F40" s="53"/>
      <c r="G40" s="54"/>
      <c r="H40" s="53"/>
      <c r="I40" s="53"/>
      <c r="J40" s="53"/>
      <c r="K40" s="50"/>
      <c r="L40" s="50"/>
      <c r="M40" s="55"/>
      <c r="N40" s="50"/>
      <c r="O40" s="50"/>
      <c r="P40" s="50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</row>
    <row r="41" spans="1:1024" ht="15" x14ac:dyDescent="0.25">
      <c r="A41" s="6"/>
      <c r="B41" s="50"/>
      <c r="C41" s="53"/>
      <c r="D41" s="53"/>
      <c r="E41" s="53"/>
      <c r="F41" s="53"/>
      <c r="G41" s="54"/>
      <c r="H41" s="53"/>
      <c r="I41" s="53"/>
      <c r="J41" s="53"/>
      <c r="K41" s="50"/>
      <c r="L41" s="50"/>
      <c r="M41" s="55"/>
      <c r="N41" s="50"/>
      <c r="O41" s="50"/>
      <c r="P41" s="50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</row>
    <row r="42" spans="1:1024" ht="15" x14ac:dyDescent="0.25">
      <c r="A42" s="6"/>
      <c r="B42" s="50" t="s">
        <v>9</v>
      </c>
      <c r="C42" s="53"/>
      <c r="D42" s="53">
        <f>C12</f>
        <v>5035000</v>
      </c>
      <c r="E42" s="53"/>
      <c r="F42" s="53"/>
      <c r="G42" s="54"/>
      <c r="H42" s="53"/>
      <c r="I42" s="53"/>
      <c r="J42" s="53"/>
      <c r="K42" s="50"/>
      <c r="L42" s="50"/>
      <c r="M42" s="55"/>
      <c r="N42" s="50"/>
      <c r="O42" s="50"/>
      <c r="P42" s="50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</row>
    <row r="43" spans="1:1024" ht="15" x14ac:dyDescent="0.25">
      <c r="A43" s="6"/>
      <c r="B43" s="50" t="s">
        <v>50</v>
      </c>
      <c r="C43" s="53"/>
      <c r="D43" s="53">
        <f>C13*0.5</f>
        <v>2006000</v>
      </c>
      <c r="E43" s="53"/>
      <c r="F43" s="53"/>
      <c r="G43" s="54"/>
      <c r="H43" s="53"/>
      <c r="I43" s="53"/>
      <c r="J43" s="53"/>
      <c r="K43" s="50"/>
      <c r="L43" s="50"/>
      <c r="M43" s="55"/>
      <c r="N43" s="50"/>
      <c r="O43" s="50"/>
      <c r="P43" s="50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</row>
    <row r="44" spans="1:1024" ht="15" x14ac:dyDescent="0.25">
      <c r="A44" s="6"/>
      <c r="B44" s="59" t="s">
        <v>51</v>
      </c>
      <c r="C44" s="58"/>
      <c r="D44" s="58">
        <f>C14</f>
        <v>1688000</v>
      </c>
      <c r="E44" s="53"/>
      <c r="F44" s="53"/>
      <c r="G44" s="54"/>
      <c r="H44" s="53"/>
      <c r="I44" s="53"/>
      <c r="J44" s="53"/>
      <c r="K44" s="50"/>
      <c r="L44" s="50"/>
      <c r="M44" s="55"/>
      <c r="N44" s="50"/>
      <c r="O44" s="50"/>
      <c r="P44" s="50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</row>
    <row r="45" spans="1:1024" ht="15" x14ac:dyDescent="0.25">
      <c r="A45" s="6"/>
      <c r="B45" s="50" t="s">
        <v>52</v>
      </c>
      <c r="C45" s="53"/>
      <c r="D45" s="53">
        <f>SUM(D42:D44)</f>
        <v>8729000</v>
      </c>
      <c r="E45" s="53"/>
      <c r="F45" s="53"/>
      <c r="G45" s="54"/>
      <c r="H45" s="53"/>
      <c r="I45" s="53"/>
      <c r="J45" s="53"/>
      <c r="K45" s="50"/>
      <c r="L45" s="50"/>
      <c r="M45" s="55"/>
      <c r="N45" s="50"/>
      <c r="O45" s="50"/>
      <c r="P45" s="50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</row>
    <row r="46" spans="1:1024" ht="15" x14ac:dyDescent="0.25">
      <c r="A46" s="6"/>
      <c r="B46" s="50"/>
      <c r="C46" s="53"/>
      <c r="D46" s="53"/>
      <c r="E46" s="53"/>
      <c r="F46" s="53"/>
      <c r="G46" s="54"/>
      <c r="H46" s="53"/>
      <c r="I46" s="53"/>
      <c r="J46" s="53"/>
      <c r="K46" s="50"/>
      <c r="L46" s="50"/>
      <c r="M46" s="55"/>
      <c r="N46" s="50"/>
      <c r="O46" s="50"/>
      <c r="P46" s="50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</row>
    <row r="47" spans="1:1024" ht="15" x14ac:dyDescent="0.25">
      <c r="A47" s="6"/>
      <c r="B47" s="50" t="s">
        <v>53</v>
      </c>
      <c r="C47" s="53"/>
      <c r="D47" s="53"/>
      <c r="E47" s="53"/>
      <c r="F47" s="53"/>
      <c r="G47" s="54"/>
      <c r="H47" s="53"/>
      <c r="I47" s="53"/>
      <c r="J47" s="53"/>
      <c r="K47" s="50"/>
      <c r="L47" s="50"/>
      <c r="M47" s="55"/>
      <c r="N47" s="50"/>
      <c r="O47" s="50"/>
      <c r="P47" s="50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</row>
    <row r="48" spans="1:1024" ht="15" x14ac:dyDescent="0.25">
      <c r="A48" s="6"/>
      <c r="B48" s="50" t="s">
        <v>54</v>
      </c>
      <c r="C48" s="53"/>
      <c r="D48" s="53"/>
      <c r="E48" s="53"/>
      <c r="F48" s="53"/>
      <c r="G48" s="54"/>
      <c r="H48" s="53"/>
      <c r="I48" s="53"/>
      <c r="J48" s="53"/>
      <c r="K48" s="50"/>
      <c r="L48" s="50"/>
      <c r="M48" s="55"/>
      <c r="N48" s="50"/>
      <c r="O48" s="50"/>
      <c r="P48" s="50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</row>
    <row r="49" spans="1:1024" ht="15" x14ac:dyDescent="0.25">
      <c r="A49" s="6"/>
      <c r="B49" s="50" t="s">
        <v>55</v>
      </c>
      <c r="C49" s="53"/>
      <c r="D49" s="53"/>
      <c r="E49" s="53"/>
      <c r="F49" s="53"/>
      <c r="G49" s="54"/>
      <c r="H49" s="53"/>
      <c r="I49" s="53"/>
      <c r="J49" s="53"/>
      <c r="K49" s="50"/>
      <c r="L49" s="50"/>
      <c r="M49" s="55"/>
      <c r="N49" s="50"/>
      <c r="O49" s="51" t="s">
        <v>45</v>
      </c>
      <c r="P49" s="52">
        <v>5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</row>
    <row r="50" spans="1:1024" ht="15" x14ac:dyDescent="0.25">
      <c r="A50" s="6"/>
      <c r="B50" s="6"/>
      <c r="C50" s="22"/>
      <c r="D50" s="22"/>
      <c r="E50" s="22"/>
      <c r="F50" s="22"/>
      <c r="G50" s="41"/>
      <c r="H50" s="22"/>
      <c r="I50" s="22"/>
      <c r="J50" s="22"/>
      <c r="K50" s="6"/>
      <c r="L50" s="6"/>
      <c r="M50" s="7"/>
      <c r="N50" s="6"/>
      <c r="O50" s="6"/>
      <c r="P50" s="6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</row>
    <row r="51" spans="1:1024" ht="15" x14ac:dyDescent="0.25">
      <c r="A51" s="6"/>
      <c r="B51" s="6"/>
      <c r="C51" s="22"/>
      <c r="D51" s="22"/>
      <c r="E51" s="22"/>
      <c r="F51" s="22"/>
      <c r="G51" s="41"/>
      <c r="H51" s="22"/>
      <c r="I51" s="22"/>
      <c r="J51" s="22"/>
      <c r="K51" s="6"/>
      <c r="L51" s="6"/>
      <c r="M51" s="7"/>
      <c r="N51" s="6"/>
      <c r="O51" s="6"/>
      <c r="P51" s="6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</row>
    <row r="52" spans="1:1024" ht="15" x14ac:dyDescent="0.25">
      <c r="A52" s="6"/>
      <c r="B52" s="40" t="s">
        <v>56</v>
      </c>
      <c r="C52" s="22"/>
      <c r="D52" s="22" t="s">
        <v>36</v>
      </c>
      <c r="E52" s="22"/>
      <c r="F52" s="22" t="s">
        <v>57</v>
      </c>
      <c r="G52" s="41" t="s">
        <v>58</v>
      </c>
      <c r="H52" s="22"/>
      <c r="I52" s="22"/>
      <c r="J52" s="22"/>
      <c r="K52" s="6"/>
      <c r="L52" s="6"/>
      <c r="M52" s="7"/>
      <c r="N52" s="6"/>
      <c r="O52" s="6"/>
      <c r="P52" s="6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</row>
    <row r="53" spans="1:1024" ht="15" x14ac:dyDescent="0.25">
      <c r="A53" s="6"/>
      <c r="B53" s="6"/>
      <c r="C53" s="22"/>
      <c r="D53" s="22"/>
      <c r="E53" s="22"/>
      <c r="F53" s="22"/>
      <c r="G53" s="41"/>
      <c r="H53" s="22"/>
      <c r="I53" s="22"/>
      <c r="J53" s="22"/>
      <c r="K53" s="6"/>
      <c r="L53" s="6"/>
      <c r="M53" s="7"/>
      <c r="N53" s="6"/>
      <c r="O53" s="43"/>
      <c r="P53" s="42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</row>
    <row r="54" spans="1:1024" ht="15" x14ac:dyDescent="0.25">
      <c r="A54" s="6"/>
      <c r="B54" s="62" t="s">
        <v>59</v>
      </c>
      <c r="C54" s="57" t="s">
        <v>40</v>
      </c>
      <c r="D54" s="53" t="s">
        <v>60</v>
      </c>
      <c r="E54" s="53"/>
      <c r="F54" s="53"/>
      <c r="G54" s="54"/>
      <c r="H54" s="53" t="s">
        <v>61</v>
      </c>
      <c r="I54" s="53"/>
      <c r="J54" s="53"/>
      <c r="K54" s="50"/>
      <c r="L54" s="53">
        <f>D60-D64</f>
        <v>15281000</v>
      </c>
      <c r="M54" s="55" t="s">
        <v>62</v>
      </c>
      <c r="N54" s="50"/>
      <c r="O54" s="51" t="s">
        <v>45</v>
      </c>
      <c r="P54" s="52">
        <v>3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</row>
    <row r="55" spans="1:1024" ht="15" x14ac:dyDescent="0.25">
      <c r="A55" s="6"/>
      <c r="B55" s="63"/>
      <c r="C55" s="57"/>
      <c r="D55" s="53"/>
      <c r="E55" s="53"/>
      <c r="F55" s="53"/>
      <c r="G55" s="54"/>
      <c r="H55" s="53"/>
      <c r="I55" s="53"/>
      <c r="J55" s="53"/>
      <c r="K55" s="50"/>
      <c r="L55" s="50"/>
      <c r="M55" s="55"/>
      <c r="N55" s="50"/>
      <c r="O55" s="50"/>
      <c r="P55" s="50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</row>
    <row r="56" spans="1:1024" ht="15" x14ac:dyDescent="0.25">
      <c r="A56" s="6"/>
      <c r="B56" s="62" t="s">
        <v>10</v>
      </c>
      <c r="C56" s="57"/>
      <c r="D56" s="53">
        <f>G12</f>
        <v>1200000</v>
      </c>
      <c r="E56" s="53"/>
      <c r="F56" s="53"/>
      <c r="G56" s="54"/>
      <c r="H56" s="53"/>
      <c r="I56" s="53"/>
      <c r="J56" s="53"/>
      <c r="K56" s="50"/>
      <c r="L56" s="50"/>
      <c r="M56" s="55"/>
      <c r="N56" s="50"/>
      <c r="O56" s="50"/>
      <c r="P56" s="50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</row>
    <row r="57" spans="1:1024" ht="15" x14ac:dyDescent="0.25">
      <c r="A57" s="6"/>
      <c r="B57" s="62" t="s">
        <v>63</v>
      </c>
      <c r="C57" s="57"/>
      <c r="D57" s="53">
        <f>G13</f>
        <v>17200000</v>
      </c>
      <c r="E57" s="53"/>
      <c r="F57" s="53"/>
      <c r="G57" s="54"/>
      <c r="H57" s="53"/>
      <c r="I57" s="53"/>
      <c r="J57" s="53"/>
      <c r="K57" s="50"/>
      <c r="L57" s="50"/>
      <c r="M57" s="55"/>
      <c r="N57" s="50"/>
      <c r="O57" s="50"/>
      <c r="P57" s="50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</row>
    <row r="58" spans="1:1024" ht="15" x14ac:dyDescent="0.25">
      <c r="A58" s="6"/>
      <c r="B58" s="62" t="s">
        <v>64</v>
      </c>
      <c r="C58" s="57"/>
      <c r="D58" s="53">
        <f>G14</f>
        <v>500000</v>
      </c>
      <c r="E58" s="53"/>
      <c r="F58" s="53"/>
      <c r="G58" s="54"/>
      <c r="H58" s="53"/>
      <c r="I58" s="53"/>
      <c r="J58" s="53"/>
      <c r="K58" s="50"/>
      <c r="L58" s="50"/>
      <c r="M58" s="55"/>
      <c r="N58" s="50"/>
      <c r="O58" s="50"/>
      <c r="P58" s="50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</row>
    <row r="59" spans="1:1024" ht="15" x14ac:dyDescent="0.25">
      <c r="A59" s="6"/>
      <c r="B59" s="64" t="s">
        <v>48</v>
      </c>
      <c r="C59" s="56"/>
      <c r="D59" s="58">
        <v>75000</v>
      </c>
      <c r="E59" s="53"/>
      <c r="F59" s="53"/>
      <c r="G59" s="54"/>
      <c r="H59" s="53"/>
      <c r="I59" s="53"/>
      <c r="J59" s="53"/>
      <c r="K59" s="50"/>
      <c r="L59" s="50"/>
      <c r="M59" s="55"/>
      <c r="N59" s="50"/>
      <c r="O59" s="50"/>
      <c r="P59" s="50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  <c r="MJ59" s="8"/>
      <c r="MK59" s="8"/>
      <c r="ML59" s="8"/>
      <c r="MM59" s="8"/>
      <c r="MN59" s="8"/>
      <c r="MO59" s="8"/>
      <c r="MP59" s="8"/>
      <c r="MQ59" s="8"/>
      <c r="MR59" s="8"/>
      <c r="MS59" s="8"/>
      <c r="MT59" s="8"/>
      <c r="MU59" s="8"/>
      <c r="MV59" s="8"/>
      <c r="MW59" s="8"/>
      <c r="MX59" s="8"/>
      <c r="MY59" s="8"/>
      <c r="MZ59" s="8"/>
      <c r="NA59" s="8"/>
      <c r="NB59" s="8"/>
      <c r="NC59" s="8"/>
      <c r="ND59" s="8"/>
      <c r="NE59" s="8"/>
      <c r="NF59" s="8"/>
      <c r="NG59" s="8"/>
      <c r="NH59" s="8"/>
      <c r="NI59" s="8"/>
      <c r="NJ59" s="8"/>
      <c r="NK59" s="8"/>
      <c r="NL59" s="8"/>
      <c r="NM59" s="8"/>
      <c r="NN59" s="8"/>
      <c r="NO59" s="8"/>
      <c r="NP59" s="8"/>
      <c r="NQ59" s="8"/>
      <c r="NR59" s="8"/>
      <c r="NS59" s="8"/>
      <c r="NT59" s="8"/>
      <c r="NU59" s="8"/>
      <c r="NV59" s="8"/>
      <c r="NW59" s="8"/>
      <c r="NX59" s="8"/>
      <c r="NY59" s="8"/>
      <c r="NZ59" s="8"/>
      <c r="OA59" s="8"/>
      <c r="OB59" s="8"/>
      <c r="OC59" s="8"/>
      <c r="OD59" s="8"/>
      <c r="OE59" s="8"/>
      <c r="OF59" s="8"/>
      <c r="OG59" s="8"/>
      <c r="OH59" s="8"/>
      <c r="OI59" s="8"/>
      <c r="OJ59" s="8"/>
      <c r="OK59" s="8"/>
      <c r="OL59" s="8"/>
      <c r="OM59" s="8"/>
      <c r="ON59" s="8"/>
      <c r="OO59" s="8"/>
      <c r="OP59" s="8"/>
      <c r="OQ59" s="8"/>
      <c r="OR59" s="8"/>
      <c r="OS59" s="8"/>
      <c r="OT59" s="8"/>
      <c r="OU59" s="8"/>
      <c r="OV59" s="8"/>
      <c r="OW59" s="8"/>
      <c r="OX59" s="8"/>
      <c r="OY59" s="8"/>
      <c r="OZ59" s="8"/>
      <c r="PA59" s="8"/>
      <c r="PB59" s="8"/>
      <c r="PC59" s="8"/>
      <c r="PD59" s="8"/>
      <c r="PE59" s="8"/>
      <c r="PF59" s="8"/>
      <c r="PG59" s="8"/>
      <c r="PH59" s="8"/>
      <c r="PI59" s="8"/>
      <c r="PJ59" s="8"/>
      <c r="PK59" s="8"/>
      <c r="PL59" s="8"/>
      <c r="PM59" s="8"/>
      <c r="PN59" s="8"/>
      <c r="PO59" s="8"/>
      <c r="PP59" s="8"/>
      <c r="PQ59" s="8"/>
      <c r="PR59" s="8"/>
      <c r="PS59" s="8"/>
      <c r="PT59" s="8"/>
      <c r="PU59" s="8"/>
      <c r="PV59" s="8"/>
      <c r="PW59" s="8"/>
      <c r="PX59" s="8"/>
      <c r="PY59" s="8"/>
      <c r="PZ59" s="8"/>
      <c r="QA59" s="8"/>
      <c r="QB59" s="8"/>
      <c r="QC59" s="8"/>
      <c r="QD59" s="8"/>
      <c r="QE59" s="8"/>
      <c r="QF59" s="8"/>
      <c r="QG59" s="8"/>
      <c r="QH59" s="8"/>
      <c r="QI59" s="8"/>
      <c r="QJ59" s="8"/>
      <c r="QK59" s="8"/>
      <c r="QL59" s="8"/>
      <c r="QM59" s="8"/>
      <c r="QN59" s="8"/>
      <c r="QO59" s="8"/>
      <c r="QP59" s="8"/>
      <c r="QQ59" s="8"/>
      <c r="QR59" s="8"/>
      <c r="QS59" s="8"/>
      <c r="QT59" s="8"/>
      <c r="QU59" s="8"/>
      <c r="QV59" s="8"/>
      <c r="QW59" s="8"/>
      <c r="QX59" s="8"/>
      <c r="QY59" s="8"/>
      <c r="QZ59" s="8"/>
      <c r="RA59" s="8"/>
      <c r="RB59" s="8"/>
      <c r="RC59" s="8"/>
      <c r="RD59" s="8"/>
      <c r="RE59" s="8"/>
      <c r="RF59" s="8"/>
      <c r="RG59" s="8"/>
      <c r="RH59" s="8"/>
      <c r="RI59" s="8"/>
      <c r="RJ59" s="8"/>
      <c r="RK59" s="8"/>
      <c r="RL59" s="8"/>
      <c r="RM59" s="8"/>
      <c r="RN59" s="8"/>
      <c r="RO59" s="8"/>
      <c r="RP59" s="8"/>
      <c r="RQ59" s="8"/>
      <c r="RR59" s="8"/>
      <c r="RS59" s="8"/>
      <c r="RT59" s="8"/>
      <c r="RU59" s="8"/>
      <c r="RV59" s="8"/>
      <c r="RW59" s="8"/>
      <c r="RX59" s="8"/>
      <c r="RY59" s="8"/>
      <c r="RZ59" s="8"/>
      <c r="SA59" s="8"/>
      <c r="SB59" s="8"/>
      <c r="SC59" s="8"/>
      <c r="SD59" s="8"/>
      <c r="SE59" s="8"/>
      <c r="SF59" s="8"/>
      <c r="SG59" s="8"/>
      <c r="SH59" s="8"/>
      <c r="SI59" s="8"/>
      <c r="SJ59" s="8"/>
      <c r="SK59" s="8"/>
      <c r="SL59" s="8"/>
      <c r="SM59" s="8"/>
      <c r="SN59" s="8"/>
      <c r="SO59" s="8"/>
      <c r="SP59" s="8"/>
      <c r="SQ59" s="8"/>
      <c r="SR59" s="8"/>
      <c r="SS59" s="8"/>
      <c r="ST59" s="8"/>
      <c r="SU59" s="8"/>
      <c r="SV59" s="8"/>
      <c r="SW59" s="8"/>
      <c r="SX59" s="8"/>
      <c r="SY59" s="8"/>
      <c r="SZ59" s="8"/>
      <c r="TA59" s="8"/>
      <c r="TB59" s="8"/>
      <c r="TC59" s="8"/>
      <c r="TD59" s="8"/>
      <c r="TE59" s="8"/>
      <c r="TF59" s="8"/>
      <c r="TG59" s="8"/>
      <c r="TH59" s="8"/>
      <c r="TI59" s="8"/>
      <c r="TJ59" s="8"/>
      <c r="TK59" s="8"/>
      <c r="TL59" s="8"/>
      <c r="TM59" s="8"/>
      <c r="TN59" s="8"/>
      <c r="TO59" s="8"/>
      <c r="TP59" s="8"/>
      <c r="TQ59" s="8"/>
      <c r="TR59" s="8"/>
      <c r="TS59" s="8"/>
      <c r="TT59" s="8"/>
      <c r="TU59" s="8"/>
      <c r="TV59" s="8"/>
      <c r="TW59" s="8"/>
      <c r="TX59" s="8"/>
      <c r="TY59" s="8"/>
      <c r="TZ59" s="8"/>
      <c r="UA59" s="8"/>
      <c r="UB59" s="8"/>
      <c r="UC59" s="8"/>
      <c r="UD59" s="8"/>
      <c r="UE59" s="8"/>
      <c r="UF59" s="8"/>
      <c r="UG59" s="8"/>
      <c r="UH59" s="8"/>
      <c r="UI59" s="8"/>
      <c r="UJ59" s="8"/>
      <c r="UK59" s="8"/>
      <c r="UL59" s="8"/>
      <c r="UM59" s="8"/>
      <c r="UN59" s="8"/>
      <c r="UO59" s="8"/>
      <c r="UP59" s="8"/>
      <c r="UQ59" s="8"/>
      <c r="UR59" s="8"/>
      <c r="US59" s="8"/>
      <c r="UT59" s="8"/>
      <c r="UU59" s="8"/>
      <c r="UV59" s="8"/>
      <c r="UW59" s="8"/>
      <c r="UX59" s="8"/>
      <c r="UY59" s="8"/>
      <c r="UZ59" s="8"/>
      <c r="VA59" s="8"/>
      <c r="VB59" s="8"/>
      <c r="VC59" s="8"/>
      <c r="VD59" s="8"/>
      <c r="VE59" s="8"/>
      <c r="VF59" s="8"/>
      <c r="VG59" s="8"/>
      <c r="VH59" s="8"/>
      <c r="VI59" s="8"/>
      <c r="VJ59" s="8"/>
      <c r="VK59" s="8"/>
      <c r="VL59" s="8"/>
      <c r="VM59" s="8"/>
      <c r="VN59" s="8"/>
      <c r="VO59" s="8"/>
      <c r="VP59" s="8"/>
      <c r="VQ59" s="8"/>
      <c r="VR59" s="8"/>
      <c r="VS59" s="8"/>
      <c r="VT59" s="8"/>
      <c r="VU59" s="8"/>
      <c r="VV59" s="8"/>
      <c r="VW59" s="8"/>
      <c r="VX59" s="8"/>
      <c r="VY59" s="8"/>
      <c r="VZ59" s="8"/>
      <c r="WA59" s="8"/>
      <c r="WB59" s="8"/>
      <c r="WC59" s="8"/>
      <c r="WD59" s="8"/>
      <c r="WE59" s="8"/>
      <c r="WF59" s="8"/>
      <c r="WG59" s="8"/>
      <c r="WH59" s="8"/>
      <c r="WI59" s="8"/>
      <c r="WJ59" s="8"/>
      <c r="WK59" s="8"/>
      <c r="WL59" s="8"/>
      <c r="WM59" s="8"/>
      <c r="WN59" s="8"/>
      <c r="WO59" s="8"/>
      <c r="WP59" s="8"/>
      <c r="WQ59" s="8"/>
      <c r="WR59" s="8"/>
      <c r="WS59" s="8"/>
      <c r="WT59" s="8"/>
      <c r="WU59" s="8"/>
      <c r="WV59" s="8"/>
      <c r="WW59" s="8"/>
      <c r="WX59" s="8"/>
      <c r="WY59" s="8"/>
      <c r="WZ59" s="8"/>
      <c r="XA59" s="8"/>
      <c r="XB59" s="8"/>
      <c r="XC59" s="8"/>
      <c r="XD59" s="8"/>
      <c r="XE59" s="8"/>
      <c r="XF59" s="8"/>
      <c r="XG59" s="8"/>
      <c r="XH59" s="8"/>
      <c r="XI59" s="8"/>
      <c r="XJ59" s="8"/>
      <c r="XK59" s="8"/>
      <c r="XL59" s="8"/>
      <c r="XM59" s="8"/>
      <c r="XN59" s="8"/>
      <c r="XO59" s="8"/>
      <c r="XP59" s="8"/>
      <c r="XQ59" s="8"/>
      <c r="XR59" s="8"/>
      <c r="XS59" s="8"/>
      <c r="XT59" s="8"/>
      <c r="XU59" s="8"/>
      <c r="XV59" s="8"/>
      <c r="XW59" s="8"/>
      <c r="XX59" s="8"/>
      <c r="XY59" s="8"/>
      <c r="XZ59" s="8"/>
      <c r="YA59" s="8"/>
      <c r="YB59" s="8"/>
      <c r="YC59" s="8"/>
      <c r="YD59" s="8"/>
      <c r="YE59" s="8"/>
      <c r="YF59" s="8"/>
      <c r="YG59" s="8"/>
      <c r="YH59" s="8"/>
      <c r="YI59" s="8"/>
      <c r="YJ59" s="8"/>
      <c r="YK59" s="8"/>
      <c r="YL59" s="8"/>
      <c r="YM59" s="8"/>
      <c r="YN59" s="8"/>
      <c r="YO59" s="8"/>
      <c r="YP59" s="8"/>
      <c r="YQ59" s="8"/>
      <c r="YR59" s="8"/>
      <c r="YS59" s="8"/>
      <c r="YT59" s="8"/>
      <c r="YU59" s="8"/>
      <c r="YV59" s="8"/>
      <c r="YW59" s="8"/>
      <c r="YX59" s="8"/>
      <c r="YY59" s="8"/>
      <c r="YZ59" s="8"/>
      <c r="ZA59" s="8"/>
      <c r="ZB59" s="8"/>
      <c r="ZC59" s="8"/>
      <c r="ZD59" s="8"/>
      <c r="ZE59" s="8"/>
      <c r="ZF59" s="8"/>
      <c r="ZG59" s="8"/>
      <c r="ZH59" s="8"/>
      <c r="ZI59" s="8"/>
      <c r="ZJ59" s="8"/>
      <c r="ZK59" s="8"/>
      <c r="ZL59" s="8"/>
      <c r="ZM59" s="8"/>
      <c r="ZN59" s="8"/>
      <c r="ZO59" s="8"/>
      <c r="ZP59" s="8"/>
      <c r="ZQ59" s="8"/>
      <c r="ZR59" s="8"/>
      <c r="ZS59" s="8"/>
      <c r="ZT59" s="8"/>
      <c r="ZU59" s="8"/>
      <c r="ZV59" s="8"/>
      <c r="ZW59" s="8"/>
      <c r="ZX59" s="8"/>
      <c r="ZY59" s="8"/>
      <c r="ZZ59" s="8"/>
      <c r="AAA59" s="8"/>
      <c r="AAB59" s="8"/>
      <c r="AAC59" s="8"/>
      <c r="AAD59" s="8"/>
      <c r="AAE59" s="8"/>
      <c r="AAF59" s="8"/>
      <c r="AAG59" s="8"/>
      <c r="AAH59" s="8"/>
      <c r="AAI59" s="8"/>
      <c r="AAJ59" s="8"/>
      <c r="AAK59" s="8"/>
      <c r="AAL59" s="8"/>
      <c r="AAM59" s="8"/>
      <c r="AAN59" s="8"/>
      <c r="AAO59" s="8"/>
      <c r="AAP59" s="8"/>
      <c r="AAQ59" s="8"/>
      <c r="AAR59" s="8"/>
      <c r="AAS59" s="8"/>
      <c r="AAT59" s="8"/>
      <c r="AAU59" s="8"/>
      <c r="AAV59" s="8"/>
      <c r="AAW59" s="8"/>
      <c r="AAX59" s="8"/>
      <c r="AAY59" s="8"/>
      <c r="AAZ59" s="8"/>
      <c r="ABA59" s="8"/>
      <c r="ABB59" s="8"/>
      <c r="ABC59" s="8"/>
      <c r="ABD59" s="8"/>
      <c r="ABE59" s="8"/>
      <c r="ABF59" s="8"/>
      <c r="ABG59" s="8"/>
      <c r="ABH59" s="8"/>
      <c r="ABI59" s="8"/>
      <c r="ABJ59" s="8"/>
      <c r="ABK59" s="8"/>
      <c r="ABL59" s="8"/>
      <c r="ABM59" s="8"/>
      <c r="ABN59" s="8"/>
      <c r="ABO59" s="8"/>
      <c r="ABP59" s="8"/>
      <c r="ABQ59" s="8"/>
      <c r="ABR59" s="8"/>
      <c r="ABS59" s="8"/>
      <c r="ABT59" s="8"/>
      <c r="ABU59" s="8"/>
      <c r="ABV59" s="8"/>
      <c r="ABW59" s="8"/>
      <c r="ABX59" s="8"/>
      <c r="ABY59" s="8"/>
      <c r="ABZ59" s="8"/>
      <c r="ACA59" s="8"/>
      <c r="ACB59" s="8"/>
      <c r="ACC59" s="8"/>
      <c r="ACD59" s="8"/>
      <c r="ACE59" s="8"/>
      <c r="ACF59" s="8"/>
      <c r="ACG59" s="8"/>
      <c r="ACH59" s="8"/>
      <c r="ACI59" s="8"/>
      <c r="ACJ59" s="8"/>
      <c r="ACK59" s="8"/>
      <c r="ACL59" s="8"/>
      <c r="ACM59" s="8"/>
      <c r="ACN59" s="8"/>
      <c r="ACO59" s="8"/>
      <c r="ACP59" s="8"/>
      <c r="ACQ59" s="8"/>
      <c r="ACR59" s="8"/>
      <c r="ACS59" s="8"/>
      <c r="ACT59" s="8"/>
      <c r="ACU59" s="8"/>
      <c r="ACV59" s="8"/>
      <c r="ACW59" s="8"/>
      <c r="ACX59" s="8"/>
      <c r="ACY59" s="8"/>
      <c r="ACZ59" s="8"/>
      <c r="ADA59" s="8"/>
      <c r="ADB59" s="8"/>
      <c r="ADC59" s="8"/>
      <c r="ADD59" s="8"/>
      <c r="ADE59" s="8"/>
      <c r="ADF59" s="8"/>
      <c r="ADG59" s="8"/>
      <c r="ADH59" s="8"/>
      <c r="ADI59" s="8"/>
      <c r="ADJ59" s="8"/>
      <c r="ADK59" s="8"/>
      <c r="ADL59" s="8"/>
      <c r="ADM59" s="8"/>
      <c r="ADN59" s="8"/>
      <c r="ADO59" s="8"/>
      <c r="ADP59" s="8"/>
      <c r="ADQ59" s="8"/>
      <c r="ADR59" s="8"/>
      <c r="ADS59" s="8"/>
      <c r="ADT59" s="8"/>
      <c r="ADU59" s="8"/>
      <c r="ADV59" s="8"/>
      <c r="ADW59" s="8"/>
      <c r="ADX59" s="8"/>
      <c r="ADY59" s="8"/>
      <c r="ADZ59" s="8"/>
      <c r="AEA59" s="8"/>
      <c r="AEB59" s="8"/>
      <c r="AEC59" s="8"/>
      <c r="AED59" s="8"/>
      <c r="AEE59" s="8"/>
      <c r="AEF59" s="8"/>
      <c r="AEG59" s="8"/>
      <c r="AEH59" s="8"/>
      <c r="AEI59" s="8"/>
      <c r="AEJ59" s="8"/>
      <c r="AEK59" s="8"/>
      <c r="AEL59" s="8"/>
      <c r="AEM59" s="8"/>
      <c r="AEN59" s="8"/>
      <c r="AEO59" s="8"/>
      <c r="AEP59" s="8"/>
      <c r="AEQ59" s="8"/>
      <c r="AER59" s="8"/>
      <c r="AES59" s="8"/>
      <c r="AET59" s="8"/>
      <c r="AEU59" s="8"/>
      <c r="AEV59" s="8"/>
      <c r="AEW59" s="8"/>
      <c r="AEX59" s="8"/>
      <c r="AEY59" s="8"/>
      <c r="AEZ59" s="8"/>
      <c r="AFA59" s="8"/>
      <c r="AFB59" s="8"/>
      <c r="AFC59" s="8"/>
      <c r="AFD59" s="8"/>
      <c r="AFE59" s="8"/>
      <c r="AFF59" s="8"/>
      <c r="AFG59" s="8"/>
      <c r="AFH59" s="8"/>
      <c r="AFI59" s="8"/>
      <c r="AFJ59" s="8"/>
      <c r="AFK59" s="8"/>
      <c r="AFL59" s="8"/>
      <c r="AFM59" s="8"/>
      <c r="AFN59" s="8"/>
      <c r="AFO59" s="8"/>
      <c r="AFP59" s="8"/>
      <c r="AFQ59" s="8"/>
      <c r="AFR59" s="8"/>
      <c r="AFS59" s="8"/>
      <c r="AFT59" s="8"/>
      <c r="AFU59" s="8"/>
      <c r="AFV59" s="8"/>
      <c r="AFW59" s="8"/>
      <c r="AFX59" s="8"/>
      <c r="AFY59" s="8"/>
      <c r="AFZ59" s="8"/>
      <c r="AGA59" s="8"/>
      <c r="AGB59" s="8"/>
      <c r="AGC59" s="8"/>
      <c r="AGD59" s="8"/>
      <c r="AGE59" s="8"/>
      <c r="AGF59" s="8"/>
      <c r="AGG59" s="8"/>
      <c r="AGH59" s="8"/>
      <c r="AGI59" s="8"/>
      <c r="AGJ59" s="8"/>
      <c r="AGK59" s="8"/>
      <c r="AGL59" s="8"/>
      <c r="AGM59" s="8"/>
      <c r="AGN59" s="8"/>
      <c r="AGO59" s="8"/>
      <c r="AGP59" s="8"/>
      <c r="AGQ59" s="8"/>
      <c r="AGR59" s="8"/>
      <c r="AGS59" s="8"/>
      <c r="AGT59" s="8"/>
      <c r="AGU59" s="8"/>
      <c r="AGV59" s="8"/>
      <c r="AGW59" s="8"/>
      <c r="AGX59" s="8"/>
      <c r="AGY59" s="8"/>
      <c r="AGZ59" s="8"/>
      <c r="AHA59" s="8"/>
      <c r="AHB59" s="8"/>
      <c r="AHC59" s="8"/>
      <c r="AHD59" s="8"/>
      <c r="AHE59" s="8"/>
      <c r="AHF59" s="8"/>
      <c r="AHG59" s="8"/>
      <c r="AHH59" s="8"/>
      <c r="AHI59" s="8"/>
      <c r="AHJ59" s="8"/>
      <c r="AHK59" s="8"/>
      <c r="AHL59" s="8"/>
      <c r="AHM59" s="8"/>
      <c r="AHN59" s="8"/>
      <c r="AHO59" s="8"/>
      <c r="AHP59" s="8"/>
      <c r="AHQ59" s="8"/>
      <c r="AHR59" s="8"/>
      <c r="AHS59" s="8"/>
      <c r="AHT59" s="8"/>
      <c r="AHU59" s="8"/>
      <c r="AHV59" s="8"/>
      <c r="AHW59" s="8"/>
      <c r="AHX59" s="8"/>
      <c r="AHY59" s="8"/>
      <c r="AHZ59" s="8"/>
      <c r="AIA59" s="8"/>
      <c r="AIB59" s="8"/>
      <c r="AIC59" s="8"/>
      <c r="AID59" s="8"/>
      <c r="AIE59" s="8"/>
      <c r="AIF59" s="8"/>
      <c r="AIG59" s="8"/>
      <c r="AIH59" s="8"/>
      <c r="AII59" s="8"/>
      <c r="AIJ59" s="8"/>
      <c r="AIK59" s="8"/>
      <c r="AIL59" s="8"/>
      <c r="AIM59" s="8"/>
      <c r="AIN59" s="8"/>
      <c r="AIO59" s="8"/>
      <c r="AIP59" s="8"/>
      <c r="AIQ59" s="8"/>
      <c r="AIR59" s="8"/>
      <c r="AIS59" s="8"/>
      <c r="AIT59" s="8"/>
      <c r="AIU59" s="8"/>
      <c r="AIV59" s="8"/>
      <c r="AIW59" s="8"/>
      <c r="AIX59" s="8"/>
      <c r="AIY59" s="8"/>
      <c r="AIZ59" s="8"/>
      <c r="AJA59" s="8"/>
      <c r="AJB59" s="8"/>
      <c r="AJC59" s="8"/>
      <c r="AJD59" s="8"/>
      <c r="AJE59" s="8"/>
      <c r="AJF59" s="8"/>
      <c r="AJG59" s="8"/>
      <c r="AJH59" s="8"/>
      <c r="AJI59" s="8"/>
      <c r="AJJ59" s="8"/>
      <c r="AJK59" s="8"/>
      <c r="AJL59" s="8"/>
      <c r="AJM59" s="8"/>
      <c r="AJN59" s="8"/>
      <c r="AJO59" s="8"/>
      <c r="AJP59" s="8"/>
      <c r="AJQ59" s="8"/>
      <c r="AJR59" s="8"/>
      <c r="AJS59" s="8"/>
      <c r="AJT59" s="8"/>
      <c r="AJU59" s="8"/>
      <c r="AJV59" s="8"/>
      <c r="AJW59" s="8"/>
      <c r="AJX59" s="8"/>
      <c r="AJY59" s="8"/>
      <c r="AJZ59" s="8"/>
      <c r="AKA59" s="8"/>
      <c r="AKB59" s="8"/>
      <c r="AKC59" s="8"/>
      <c r="AKD59" s="8"/>
      <c r="AKE59" s="8"/>
      <c r="AKF59" s="8"/>
      <c r="AKG59" s="8"/>
      <c r="AKH59" s="8"/>
      <c r="AKI59" s="8"/>
      <c r="AKJ59" s="8"/>
      <c r="AKK59" s="8"/>
      <c r="AKL59" s="8"/>
      <c r="AKM59" s="8"/>
      <c r="AKN59" s="8"/>
      <c r="AKO59" s="8"/>
      <c r="AKP59" s="8"/>
      <c r="AKQ59" s="8"/>
      <c r="AKR59" s="8"/>
      <c r="AKS59" s="8"/>
      <c r="AKT59" s="8"/>
      <c r="AKU59" s="8"/>
      <c r="AKV59" s="8"/>
      <c r="AKW59" s="8"/>
      <c r="AKX59" s="8"/>
      <c r="AKY59" s="8"/>
      <c r="AKZ59" s="8"/>
      <c r="ALA59" s="8"/>
      <c r="ALB59" s="8"/>
      <c r="ALC59" s="8"/>
      <c r="ALD59" s="8"/>
      <c r="ALE59" s="8"/>
      <c r="ALF59" s="8"/>
      <c r="ALG59" s="8"/>
      <c r="ALH59" s="8"/>
      <c r="ALI59" s="8"/>
      <c r="ALJ59" s="8"/>
      <c r="ALK59" s="8"/>
      <c r="ALL59" s="8"/>
      <c r="ALM59" s="8"/>
      <c r="ALN59" s="8"/>
      <c r="ALO59" s="8"/>
      <c r="ALP59" s="8"/>
      <c r="ALQ59" s="8"/>
      <c r="ALR59" s="8"/>
      <c r="ALS59" s="8"/>
      <c r="ALT59" s="8"/>
      <c r="ALU59" s="8"/>
      <c r="ALV59" s="8"/>
      <c r="ALW59" s="8"/>
      <c r="ALX59" s="8"/>
      <c r="ALY59" s="8"/>
      <c r="ALZ59" s="8"/>
      <c r="AMA59" s="8"/>
      <c r="AMB59" s="8"/>
      <c r="AMC59" s="8"/>
      <c r="AMD59" s="8"/>
      <c r="AME59" s="8"/>
      <c r="AMF59" s="8"/>
      <c r="AMG59" s="8"/>
      <c r="AMH59" s="8"/>
      <c r="AMI59" s="8"/>
      <c r="AMJ59" s="8"/>
    </row>
    <row r="60" spans="1:1024" ht="15" x14ac:dyDescent="0.25">
      <c r="A60" s="6"/>
      <c r="B60" s="62" t="s">
        <v>65</v>
      </c>
      <c r="C60" s="57"/>
      <c r="D60" s="53">
        <f>SUM(D56:D59)</f>
        <v>18975000</v>
      </c>
      <c r="E60" s="53"/>
      <c r="F60" s="53"/>
      <c r="G60" s="54"/>
      <c r="H60" s="53"/>
      <c r="I60" s="53"/>
      <c r="J60" s="53"/>
      <c r="K60" s="50"/>
      <c r="L60" s="50"/>
      <c r="M60" s="55"/>
      <c r="N60" s="50"/>
      <c r="O60" s="50"/>
      <c r="P60" s="50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</row>
    <row r="61" spans="1:1024" ht="15" x14ac:dyDescent="0.25">
      <c r="A61" s="6"/>
      <c r="B61" s="63"/>
      <c r="C61" s="57"/>
      <c r="D61" s="53"/>
      <c r="E61" s="53"/>
      <c r="F61" s="53"/>
      <c r="G61" s="54"/>
      <c r="H61" s="53"/>
      <c r="I61" s="53"/>
      <c r="J61" s="53"/>
      <c r="K61" s="50"/>
      <c r="L61" s="50"/>
      <c r="M61" s="55"/>
      <c r="N61" s="50"/>
      <c r="O61" s="50"/>
      <c r="P61" s="50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</row>
    <row r="62" spans="1:1024" ht="15" x14ac:dyDescent="0.25">
      <c r="A62" s="6"/>
      <c r="B62" s="62" t="s">
        <v>66</v>
      </c>
      <c r="C62" s="57"/>
      <c r="D62" s="53">
        <f>C13*0.5</f>
        <v>2006000</v>
      </c>
      <c r="E62" s="53"/>
      <c r="F62" s="53"/>
      <c r="G62" s="54"/>
      <c r="H62" s="53"/>
      <c r="I62" s="53"/>
      <c r="J62" s="53"/>
      <c r="K62" s="50"/>
      <c r="L62" s="50"/>
      <c r="M62" s="55"/>
      <c r="N62" s="50"/>
      <c r="O62" s="50"/>
      <c r="P62" s="50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</row>
    <row r="63" spans="1:1024" ht="15" x14ac:dyDescent="0.25">
      <c r="A63" s="6"/>
      <c r="B63" s="64" t="s">
        <v>51</v>
      </c>
      <c r="C63" s="56"/>
      <c r="D63" s="58">
        <f>C14</f>
        <v>1688000</v>
      </c>
      <c r="E63" s="53"/>
      <c r="F63" s="53"/>
      <c r="G63" s="54"/>
      <c r="H63" s="53"/>
      <c r="I63" s="53"/>
      <c r="J63" s="53"/>
      <c r="K63" s="50"/>
      <c r="L63" s="50"/>
      <c r="M63" s="55"/>
      <c r="N63" s="50"/>
      <c r="O63" s="50"/>
      <c r="P63" s="50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</row>
    <row r="64" spans="1:1024" ht="15" x14ac:dyDescent="0.25">
      <c r="A64" s="6"/>
      <c r="B64" s="62" t="s">
        <v>67</v>
      </c>
      <c r="C64" s="57"/>
      <c r="D64" s="53">
        <f>SUM(D62:D63)</f>
        <v>3694000</v>
      </c>
      <c r="E64" s="53"/>
      <c r="F64" s="53"/>
      <c r="G64" s="54"/>
      <c r="H64" s="53"/>
      <c r="I64" s="53"/>
      <c r="J64" s="53"/>
      <c r="K64" s="50"/>
      <c r="L64" s="50"/>
      <c r="M64" s="55"/>
      <c r="N64" s="50"/>
      <c r="O64" s="50"/>
      <c r="P64" s="50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</row>
    <row r="65" spans="1:1024" ht="15" x14ac:dyDescent="0.25">
      <c r="A65" s="6"/>
      <c r="B65" s="62"/>
      <c r="C65" s="57"/>
      <c r="D65" s="53"/>
      <c r="E65" s="53"/>
      <c r="F65" s="53"/>
      <c r="G65" s="54"/>
      <c r="H65" s="53"/>
      <c r="I65" s="53"/>
      <c r="J65" s="53"/>
      <c r="K65" s="50"/>
      <c r="L65" s="50"/>
      <c r="M65" s="55"/>
      <c r="N65" s="50"/>
      <c r="O65" s="50"/>
      <c r="P65" s="50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</row>
    <row r="66" spans="1:1024" ht="15" x14ac:dyDescent="0.25">
      <c r="A66" s="6"/>
      <c r="B66" s="50" t="s">
        <v>68</v>
      </c>
      <c r="C66" s="57"/>
      <c r="D66" s="53"/>
      <c r="E66" s="53"/>
      <c r="F66" s="53"/>
      <c r="G66" s="54"/>
      <c r="H66" s="53"/>
      <c r="I66" s="53"/>
      <c r="J66" s="53"/>
      <c r="K66" s="50"/>
      <c r="L66" s="50"/>
      <c r="M66" s="55"/>
      <c r="N66" s="50"/>
      <c r="O66" s="50"/>
      <c r="P66" s="50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</row>
    <row r="67" spans="1:1024" ht="15" x14ac:dyDescent="0.25">
      <c r="A67" s="6"/>
      <c r="B67" s="62" t="s">
        <v>69</v>
      </c>
      <c r="C67" s="57"/>
      <c r="D67" s="53"/>
      <c r="E67" s="53"/>
      <c r="F67" s="53"/>
      <c r="G67" s="54"/>
      <c r="H67" s="53"/>
      <c r="I67" s="53"/>
      <c r="J67" s="53"/>
      <c r="K67" s="50"/>
      <c r="L67" s="50"/>
      <c r="M67" s="55"/>
      <c r="N67" s="50"/>
      <c r="O67" s="50"/>
      <c r="P67" s="50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</row>
    <row r="68" spans="1:1024" ht="15" x14ac:dyDescent="0.25">
      <c r="A68" s="6"/>
      <c r="B68" s="62" t="s">
        <v>70</v>
      </c>
      <c r="C68" s="57"/>
      <c r="D68" s="53"/>
      <c r="E68" s="53"/>
      <c r="F68" s="53"/>
      <c r="G68" s="54"/>
      <c r="H68" s="53"/>
      <c r="I68" s="53"/>
      <c r="J68" s="53"/>
      <c r="K68" s="50"/>
      <c r="L68" s="50"/>
      <c r="M68" s="55"/>
      <c r="N68" s="50"/>
      <c r="O68" s="51" t="s">
        <v>45</v>
      </c>
      <c r="P68" s="52">
        <v>3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</row>
    <row r="69" spans="1:1024" ht="15" x14ac:dyDescent="0.25">
      <c r="A69" s="6"/>
      <c r="B69" s="44"/>
      <c r="C69" s="1"/>
      <c r="D69" s="22"/>
      <c r="E69" s="22"/>
      <c r="F69" s="22"/>
      <c r="G69" s="41"/>
      <c r="H69" s="22"/>
      <c r="I69" s="22"/>
      <c r="J69" s="22"/>
      <c r="K69" s="6"/>
      <c r="L69" s="6"/>
      <c r="M69" s="7"/>
      <c r="N69" s="6"/>
      <c r="O69" s="6"/>
      <c r="P69" s="6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</row>
    <row r="70" spans="1:1024" ht="15" x14ac:dyDescent="0.25">
      <c r="A70" s="6"/>
      <c r="B70" s="44"/>
      <c r="C70" s="1"/>
      <c r="D70" s="22"/>
      <c r="E70" s="22"/>
      <c r="F70" s="22"/>
      <c r="G70" s="41"/>
      <c r="H70" s="22"/>
      <c r="I70" s="22"/>
      <c r="J70" s="22"/>
      <c r="K70" s="6"/>
      <c r="L70" s="6"/>
      <c r="M70" s="7"/>
      <c r="N70" s="6"/>
      <c r="O70" s="6"/>
      <c r="P70" s="6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</row>
    <row r="71" spans="1:1024" ht="15" x14ac:dyDescent="0.25">
      <c r="A71" s="6"/>
      <c r="B71" s="40" t="s">
        <v>71</v>
      </c>
      <c r="C71" s="22"/>
      <c r="D71" s="22" t="s">
        <v>36</v>
      </c>
      <c r="E71" s="22"/>
      <c r="F71" s="22" t="s">
        <v>72</v>
      </c>
      <c r="G71" s="6"/>
      <c r="H71" s="22"/>
      <c r="I71" s="22"/>
      <c r="J71" s="22"/>
      <c r="K71" s="6"/>
      <c r="L71" s="6"/>
      <c r="M71" s="7"/>
      <c r="N71" s="6"/>
      <c r="O71" s="6"/>
      <c r="P71" s="6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</row>
    <row r="72" spans="1:1024" ht="15" x14ac:dyDescent="0.25">
      <c r="A72" s="6"/>
      <c r="B72" s="6" t="s">
        <v>73</v>
      </c>
      <c r="C72" s="22"/>
      <c r="D72" s="22" t="s">
        <v>36</v>
      </c>
      <c r="E72" s="22"/>
      <c r="F72" s="22" t="s">
        <v>74</v>
      </c>
      <c r="G72" s="41" t="s">
        <v>38</v>
      </c>
      <c r="H72" s="22"/>
      <c r="I72" s="22"/>
      <c r="J72" s="22"/>
      <c r="K72" s="6"/>
      <c r="L72" s="6"/>
      <c r="M72" s="7"/>
      <c r="N72" s="6"/>
      <c r="O72" s="6"/>
      <c r="P72" s="6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</row>
    <row r="73" spans="1:1024" ht="15" x14ac:dyDescent="0.25">
      <c r="A73" s="6"/>
      <c r="B73" s="6" t="s">
        <v>75</v>
      </c>
      <c r="C73" s="22"/>
      <c r="D73" s="22"/>
      <c r="E73" s="22"/>
      <c r="F73" s="22"/>
      <c r="G73" s="22"/>
      <c r="H73" s="22"/>
      <c r="I73" s="22"/>
      <c r="J73" s="22"/>
      <c r="K73" s="6"/>
      <c r="L73" s="6"/>
      <c r="M73" s="7"/>
      <c r="N73" s="6"/>
      <c r="O73" s="6"/>
      <c r="P73" s="6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</row>
    <row r="74" spans="1:1024" ht="15" x14ac:dyDescent="0.25">
      <c r="A74" s="6"/>
      <c r="B74" s="6"/>
      <c r="C74" s="22"/>
      <c r="D74" s="22"/>
      <c r="E74" s="22"/>
      <c r="F74" s="22"/>
      <c r="G74" s="22"/>
      <c r="H74" s="22"/>
      <c r="I74" s="22"/>
      <c r="J74" s="22"/>
      <c r="K74" s="6"/>
      <c r="L74" s="6"/>
      <c r="M74" s="7"/>
      <c r="N74" s="6"/>
      <c r="O74" s="6"/>
      <c r="P74" s="6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</row>
    <row r="75" spans="1:1024" ht="13.9" customHeight="1" x14ac:dyDescent="0.25">
      <c r="A75" s="6"/>
      <c r="B75" s="203" t="s">
        <v>76</v>
      </c>
      <c r="C75" s="204" t="s">
        <v>40</v>
      </c>
      <c r="D75" s="205" t="s">
        <v>77</v>
      </c>
      <c r="E75" s="205"/>
      <c r="F75" s="205"/>
      <c r="G75" s="206" t="s">
        <v>40</v>
      </c>
      <c r="H75" s="206"/>
      <c r="I75" s="206"/>
      <c r="J75" s="58">
        <f>D86</f>
        <v>14438260</v>
      </c>
      <c r="K75" s="218" t="s">
        <v>40</v>
      </c>
      <c r="L75" s="216">
        <f>J75/J76</f>
        <v>0.50554131652661061</v>
      </c>
      <c r="M75" s="50"/>
      <c r="N75" s="50"/>
      <c r="O75" s="55"/>
      <c r="P75" s="50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</row>
    <row r="76" spans="1:1024" ht="15" x14ac:dyDescent="0.25">
      <c r="A76" s="6"/>
      <c r="B76" s="203"/>
      <c r="C76" s="204"/>
      <c r="D76" s="207" t="s">
        <v>78</v>
      </c>
      <c r="E76" s="207"/>
      <c r="F76" s="207"/>
      <c r="G76" s="206"/>
      <c r="H76" s="206"/>
      <c r="I76" s="206"/>
      <c r="J76" s="53">
        <f>D84</f>
        <v>28560000</v>
      </c>
      <c r="K76" s="218"/>
      <c r="L76" s="216"/>
      <c r="M76" s="50"/>
      <c r="N76" s="50"/>
      <c r="O76" s="55"/>
      <c r="P76" s="50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</row>
    <row r="77" spans="1:1024" ht="15" x14ac:dyDescent="0.25">
      <c r="A77" s="6"/>
      <c r="B77" s="45"/>
      <c r="C77" s="22"/>
      <c r="D77" s="22"/>
      <c r="E77" s="22"/>
      <c r="F77" s="22"/>
      <c r="G77" s="22"/>
      <c r="H77" s="22"/>
      <c r="I77" s="22"/>
      <c r="J77" s="53"/>
      <c r="K77" s="50"/>
      <c r="L77" s="50"/>
      <c r="M77" s="55"/>
      <c r="N77" s="50"/>
      <c r="O77" s="50"/>
      <c r="P77" s="50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</row>
    <row r="78" spans="1:1024" ht="15" x14ac:dyDescent="0.25">
      <c r="A78" s="6"/>
      <c r="B78" s="45"/>
      <c r="C78" s="22"/>
      <c r="D78" s="22"/>
      <c r="E78" s="22"/>
      <c r="F78" s="22"/>
      <c r="G78" s="22"/>
      <c r="H78" s="22"/>
      <c r="I78" s="22"/>
      <c r="J78" s="53"/>
      <c r="K78" s="50"/>
      <c r="L78" s="50"/>
      <c r="M78" s="55"/>
      <c r="N78" s="50"/>
      <c r="O78" s="50"/>
      <c r="P78" s="50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</row>
    <row r="79" spans="1:1024" ht="13.9" customHeight="1" x14ac:dyDescent="0.25">
      <c r="A79" s="6"/>
      <c r="B79" s="203" t="s">
        <v>79</v>
      </c>
      <c r="C79" s="204" t="s">
        <v>40</v>
      </c>
      <c r="D79" s="205" t="s">
        <v>77</v>
      </c>
      <c r="E79" s="205"/>
      <c r="F79" s="205"/>
      <c r="G79" s="205"/>
      <c r="H79" s="205"/>
      <c r="I79" s="204" t="s">
        <v>40</v>
      </c>
      <c r="J79" s="58">
        <f>D86</f>
        <v>14438260</v>
      </c>
      <c r="K79" s="214" t="s">
        <v>40</v>
      </c>
      <c r="L79" s="216">
        <f>J79/J80</f>
        <v>1.0224136685705869</v>
      </c>
      <c r="M79" s="55"/>
      <c r="N79" s="50"/>
      <c r="O79" s="50"/>
      <c r="P79" s="50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</row>
    <row r="80" spans="1:1024" ht="15" x14ac:dyDescent="0.25">
      <c r="A80" s="6"/>
      <c r="B80" s="203"/>
      <c r="C80" s="204"/>
      <c r="D80" s="208" t="s">
        <v>80</v>
      </c>
      <c r="E80" s="208"/>
      <c r="F80" s="208"/>
      <c r="G80" s="208"/>
      <c r="H80" s="208"/>
      <c r="I80" s="204"/>
      <c r="J80" s="53">
        <f>L13*-1</f>
        <v>14121740</v>
      </c>
      <c r="K80" s="214"/>
      <c r="L80" s="216"/>
      <c r="M80" s="55"/>
      <c r="N80" s="50"/>
      <c r="O80" s="50"/>
      <c r="P80" s="50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</row>
    <row r="81" spans="1:1024" ht="15" x14ac:dyDescent="0.25">
      <c r="A81" s="6"/>
      <c r="B81" s="6"/>
      <c r="C81" s="22"/>
      <c r="D81" s="22"/>
      <c r="E81" s="22"/>
      <c r="F81" s="22"/>
      <c r="G81" s="22"/>
      <c r="H81" s="22"/>
      <c r="I81" s="22"/>
      <c r="J81" s="53"/>
      <c r="K81" s="50"/>
      <c r="L81" s="50"/>
      <c r="M81" s="55"/>
      <c r="N81" s="50"/>
      <c r="O81" s="50"/>
      <c r="P81" s="50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</row>
    <row r="82" spans="1:1024" ht="15" x14ac:dyDescent="0.25">
      <c r="A82" s="6"/>
      <c r="B82" s="50" t="s">
        <v>5</v>
      </c>
      <c r="C82" s="53"/>
      <c r="D82" s="53">
        <f>L10</f>
        <v>26580000</v>
      </c>
      <c r="E82" s="53"/>
      <c r="F82" s="53"/>
      <c r="G82" s="53"/>
      <c r="H82" s="53"/>
      <c r="I82" s="53"/>
      <c r="J82" s="53"/>
      <c r="K82" s="50"/>
      <c r="L82" s="50"/>
      <c r="M82" s="55"/>
      <c r="N82" s="50"/>
      <c r="O82" s="50"/>
      <c r="P82" s="50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</row>
    <row r="83" spans="1:1024" ht="15" x14ac:dyDescent="0.25">
      <c r="A83" s="6"/>
      <c r="B83" s="59" t="s">
        <v>81</v>
      </c>
      <c r="C83" s="58"/>
      <c r="D83" s="58">
        <f>L11</f>
        <v>1980000</v>
      </c>
      <c r="E83" s="53"/>
      <c r="F83" s="53"/>
      <c r="G83" s="53"/>
      <c r="H83" s="53"/>
      <c r="I83" s="53"/>
      <c r="J83" s="53"/>
      <c r="K83" s="50"/>
      <c r="L83" s="50"/>
      <c r="M83" s="55"/>
      <c r="N83" s="50"/>
      <c r="O83" s="50"/>
      <c r="P83" s="50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</row>
    <row r="84" spans="1:1024" ht="15" x14ac:dyDescent="0.25">
      <c r="A84" s="6"/>
      <c r="B84" s="50" t="s">
        <v>82</v>
      </c>
      <c r="C84" s="53"/>
      <c r="D84" s="53">
        <f>SUM(D82:D83)</f>
        <v>28560000</v>
      </c>
      <c r="E84" s="53"/>
      <c r="F84" s="53"/>
      <c r="G84" s="53"/>
      <c r="H84" s="53"/>
      <c r="I84" s="53"/>
      <c r="J84" s="53"/>
      <c r="K84" s="50"/>
      <c r="L84" s="50"/>
      <c r="M84" s="55"/>
      <c r="N84" s="50"/>
      <c r="O84" s="50"/>
      <c r="P84" s="50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</row>
    <row r="85" spans="1:1024" ht="15" x14ac:dyDescent="0.25">
      <c r="A85" s="6"/>
      <c r="B85" s="59" t="s">
        <v>83</v>
      </c>
      <c r="C85" s="58"/>
      <c r="D85" s="58">
        <f>L13</f>
        <v>-14121740</v>
      </c>
      <c r="E85" s="53"/>
      <c r="F85" s="53"/>
      <c r="G85" s="53"/>
      <c r="H85" s="53"/>
      <c r="I85" s="53"/>
      <c r="J85" s="53"/>
      <c r="K85" s="50"/>
      <c r="L85" s="50"/>
      <c r="M85" s="55"/>
      <c r="N85" s="50"/>
      <c r="O85" s="50"/>
      <c r="P85" s="50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</row>
    <row r="86" spans="1:1024" ht="15" x14ac:dyDescent="0.25">
      <c r="A86" s="6"/>
      <c r="B86" s="50" t="s">
        <v>84</v>
      </c>
      <c r="C86" s="53"/>
      <c r="D86" s="53">
        <f>SUM(D84:D85)</f>
        <v>14438260</v>
      </c>
      <c r="E86" s="53"/>
      <c r="F86" s="53"/>
      <c r="G86" s="53"/>
      <c r="H86" s="53"/>
      <c r="I86" s="53"/>
      <c r="J86" s="53"/>
      <c r="K86" s="50"/>
      <c r="L86" s="50"/>
      <c r="M86" s="55"/>
      <c r="N86" s="50"/>
      <c r="O86" s="51" t="s">
        <v>45</v>
      </c>
      <c r="P86" s="52">
        <v>4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</row>
    <row r="87" spans="1:1024" ht="15" x14ac:dyDescent="0.25">
      <c r="A87" s="6"/>
      <c r="B87" s="50"/>
      <c r="C87" s="53"/>
      <c r="D87" s="53"/>
      <c r="E87" s="53"/>
      <c r="F87" s="53"/>
      <c r="G87" s="53"/>
      <c r="H87" s="53"/>
      <c r="I87" s="53"/>
      <c r="J87" s="53"/>
      <c r="K87" s="50"/>
      <c r="L87" s="50"/>
      <c r="M87" s="55"/>
      <c r="N87" s="50"/>
      <c r="O87" s="50"/>
      <c r="P87" s="50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</row>
    <row r="88" spans="1:1024" ht="15" x14ac:dyDescent="0.25">
      <c r="A88" s="6"/>
      <c r="B88" s="50" t="s">
        <v>85</v>
      </c>
      <c r="C88" s="53"/>
      <c r="D88" s="53"/>
      <c r="E88" s="53"/>
      <c r="F88" s="53"/>
      <c r="G88" s="53"/>
      <c r="H88" s="53"/>
      <c r="I88" s="53"/>
      <c r="J88" s="53"/>
      <c r="K88" s="50"/>
      <c r="L88" s="50"/>
      <c r="M88" s="55"/>
      <c r="N88" s="50"/>
      <c r="O88" s="50"/>
      <c r="P88" s="50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</row>
    <row r="89" spans="1:1024" ht="15" x14ac:dyDescent="0.25">
      <c r="A89" s="6"/>
      <c r="B89" s="50" t="s">
        <v>86</v>
      </c>
      <c r="C89" s="53"/>
      <c r="D89" s="53"/>
      <c r="E89" s="53"/>
      <c r="F89" s="53"/>
      <c r="G89" s="53"/>
      <c r="H89" s="53"/>
      <c r="I89" s="53"/>
      <c r="J89" s="53"/>
      <c r="K89" s="50"/>
      <c r="L89" s="50"/>
      <c r="M89" s="55"/>
      <c r="N89" s="50"/>
      <c r="O89" s="50"/>
      <c r="P89" s="50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</row>
    <row r="90" spans="1:1024" ht="15" x14ac:dyDescent="0.25">
      <c r="A90" s="6"/>
      <c r="B90" s="50" t="s">
        <v>87</v>
      </c>
      <c r="C90" s="53"/>
      <c r="D90" s="53"/>
      <c r="E90" s="53"/>
      <c r="F90" s="53"/>
      <c r="G90" s="53"/>
      <c r="H90" s="53"/>
      <c r="I90" s="53"/>
      <c r="J90" s="53"/>
      <c r="K90" s="50"/>
      <c r="L90" s="50"/>
      <c r="M90" s="55"/>
      <c r="N90" s="50"/>
      <c r="O90" s="50"/>
      <c r="P90" s="50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</row>
    <row r="91" spans="1:1024" ht="15" x14ac:dyDescent="0.25">
      <c r="A91" s="6"/>
      <c r="B91" s="50" t="s">
        <v>88</v>
      </c>
      <c r="C91" s="53"/>
      <c r="D91" s="53"/>
      <c r="E91" s="53"/>
      <c r="F91" s="53"/>
      <c r="G91" s="53"/>
      <c r="H91" s="53"/>
      <c r="I91" s="53"/>
      <c r="J91" s="53"/>
      <c r="K91" s="50"/>
      <c r="L91" s="50"/>
      <c r="M91" s="55"/>
      <c r="N91" s="50"/>
      <c r="O91" s="50"/>
      <c r="P91" s="50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</row>
    <row r="92" spans="1:1024" ht="15" x14ac:dyDescent="0.25">
      <c r="A92" s="6"/>
      <c r="B92" s="50" t="s">
        <v>89</v>
      </c>
      <c r="C92" s="53"/>
      <c r="D92" s="53"/>
      <c r="E92" s="53"/>
      <c r="F92" s="53"/>
      <c r="G92" s="53"/>
      <c r="H92" s="53"/>
      <c r="I92" s="53"/>
      <c r="J92" s="53"/>
      <c r="K92" s="50"/>
      <c r="L92" s="50"/>
      <c r="M92" s="55"/>
      <c r="N92" s="50"/>
      <c r="O92" s="51" t="s">
        <v>45</v>
      </c>
      <c r="P92" s="52">
        <v>5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</row>
    <row r="93" spans="1:1024" ht="15" x14ac:dyDescent="0.25">
      <c r="A93" s="6"/>
      <c r="B93" s="8"/>
      <c r="C93" s="46"/>
      <c r="D93" s="46"/>
      <c r="E93" s="46"/>
      <c r="F93" s="46"/>
      <c r="G93" s="46"/>
      <c r="H93" s="46"/>
      <c r="I93" s="46"/>
      <c r="J93" s="46"/>
      <c r="K93" s="8"/>
      <c r="L93" s="8"/>
      <c r="M93" s="47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</row>
    <row r="94" spans="1:1024" ht="15" x14ac:dyDescent="0.25">
      <c r="A94" s="6"/>
      <c r="B94" s="8"/>
      <c r="C94" s="46"/>
      <c r="D94" s="46"/>
      <c r="E94" s="46"/>
      <c r="F94" s="46"/>
      <c r="G94" s="46"/>
      <c r="H94" s="46"/>
      <c r="I94" s="46"/>
      <c r="J94" s="46"/>
      <c r="K94" s="8"/>
      <c r="L94" s="8"/>
      <c r="M94" s="47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</row>
    <row r="95" spans="1:1024" ht="15" x14ac:dyDescent="0.25">
      <c r="A95" s="6"/>
      <c r="B95" s="8"/>
      <c r="C95" s="46"/>
      <c r="D95" s="46"/>
      <c r="E95" s="46"/>
      <c r="F95" s="46"/>
      <c r="G95" s="46"/>
      <c r="H95" s="46"/>
      <c r="I95" s="46"/>
      <c r="J95" s="46"/>
      <c r="K95" s="8"/>
      <c r="L95" s="8"/>
      <c r="M95" s="47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</row>
    <row r="96" spans="1:1024" ht="15" x14ac:dyDescent="0.25">
      <c r="A96" s="6"/>
      <c r="B96" s="8"/>
      <c r="C96" s="46"/>
      <c r="D96" s="46"/>
      <c r="E96" s="46"/>
      <c r="F96" s="46"/>
      <c r="G96" s="46"/>
      <c r="H96" s="46"/>
      <c r="I96" s="46"/>
      <c r="J96" s="46"/>
      <c r="K96" s="8"/>
      <c r="L96" s="8"/>
      <c r="M96" s="47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</row>
    <row r="97" spans="1:1024" ht="15" x14ac:dyDescent="0.25">
      <c r="A97" s="6"/>
      <c r="B97" s="8"/>
      <c r="C97" s="46"/>
      <c r="D97" s="46"/>
      <c r="E97" s="46"/>
      <c r="F97" s="46"/>
      <c r="G97" s="46"/>
      <c r="H97" s="46"/>
      <c r="I97" s="46"/>
      <c r="J97" s="46"/>
      <c r="K97" s="8"/>
      <c r="L97" s="8"/>
      <c r="M97" s="47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</row>
    <row r="98" spans="1:1024" ht="15" x14ac:dyDescent="0.25">
      <c r="A98" s="6"/>
      <c r="B98" s="8"/>
      <c r="C98" s="8"/>
      <c r="D98" s="8"/>
      <c r="E98" s="8"/>
      <c r="F98" s="8"/>
      <c r="G98" s="8"/>
      <c r="H98" s="8"/>
      <c r="I98" s="46"/>
      <c r="J98" s="46"/>
      <c r="K98" s="8"/>
      <c r="L98" s="8"/>
      <c r="M98" s="47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</row>
    <row r="99" spans="1:1024" ht="15" x14ac:dyDescent="0.25">
      <c r="A99" s="6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47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</row>
    <row r="100" spans="1:1024" ht="15" x14ac:dyDescent="0.25">
      <c r="A100" s="6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47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</row>
    <row r="101" spans="1:1024" ht="15" x14ac:dyDescent="0.25">
      <c r="A101" s="6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47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</row>
    <row r="102" spans="1:1024" ht="15" x14ac:dyDescent="0.25">
      <c r="A102" s="6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47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</row>
    <row r="103" spans="1:1024" ht="15" x14ac:dyDescent="0.25">
      <c r="A103" s="6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47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</row>
    <row r="104" spans="1:1024" ht="15" x14ac:dyDescent="0.25">
      <c r="A104" s="6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47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</row>
    <row r="105" spans="1:1024" ht="15" x14ac:dyDescent="0.25">
      <c r="A105" s="6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47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</row>
    <row r="106" spans="1:1024" ht="15" x14ac:dyDescent="0.25">
      <c r="A106" s="6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47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</row>
    <row r="107" spans="1:1024" ht="15" x14ac:dyDescent="0.25">
      <c r="A107" s="6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47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</row>
    <row r="108" spans="1:1024" ht="15" x14ac:dyDescent="0.25">
      <c r="A108" s="6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47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</row>
    <row r="109" spans="1:1024" ht="15" x14ac:dyDescent="0.25">
      <c r="A109" s="6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47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</row>
    <row r="110" spans="1:1024" ht="15" x14ac:dyDescent="0.25">
      <c r="A110" s="6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47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</row>
    <row r="111" spans="1:1024" ht="15" x14ac:dyDescent="0.25">
      <c r="A111" s="6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47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</row>
    <row r="112" spans="1:1024" ht="15" x14ac:dyDescent="0.25">
      <c r="A112" s="6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47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</row>
    <row r="113" spans="1:1024" ht="15" x14ac:dyDescent="0.25">
      <c r="A113" s="6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47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</row>
    <row r="114" spans="1:1024" ht="15" x14ac:dyDescent="0.25">
      <c r="A114" s="6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47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</row>
    <row r="115" spans="1:1024" ht="15" x14ac:dyDescent="0.25">
      <c r="A115" s="6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47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  <c r="AMI115" s="8"/>
      <c r="AMJ115" s="8"/>
    </row>
    <row r="116" spans="1:1024" ht="15" x14ac:dyDescent="0.25">
      <c r="A116" s="6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47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</row>
    <row r="117" spans="1:1024" ht="15" x14ac:dyDescent="0.25">
      <c r="A117" s="6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47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</row>
    <row r="118" spans="1:1024" ht="15" x14ac:dyDescent="0.25">
      <c r="A118" s="6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47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</row>
    <row r="119" spans="1:1024" ht="15" x14ac:dyDescent="0.25">
      <c r="A119" s="6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47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</row>
    <row r="120" spans="1:1024" ht="15" x14ac:dyDescent="0.25">
      <c r="A120" s="6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47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</row>
    <row r="121" spans="1:1024" ht="15" x14ac:dyDescent="0.25">
      <c r="A121" s="6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47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</row>
    <row r="122" spans="1:1024" ht="15" x14ac:dyDescent="0.25">
      <c r="A122" s="6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47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  <c r="AMI122" s="8"/>
      <c r="AMJ122" s="8"/>
    </row>
    <row r="123" spans="1:1024" ht="15" x14ac:dyDescent="0.25">
      <c r="A123" s="6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47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</row>
    <row r="124" spans="1:1024" ht="15" x14ac:dyDescent="0.25">
      <c r="A124" s="6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47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</row>
    <row r="125" spans="1:1024" ht="15" x14ac:dyDescent="0.25">
      <c r="A125" s="6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47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</row>
    <row r="126" spans="1:1024" ht="15" x14ac:dyDescent="0.25">
      <c r="A126" s="6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47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</row>
    <row r="127" spans="1:1024" ht="15" x14ac:dyDescent="0.25">
      <c r="A127" s="6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47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</row>
    <row r="128" spans="1:1024" ht="15" x14ac:dyDescent="0.25">
      <c r="A128" s="6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47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</row>
    <row r="129" spans="1:1024" ht="15" x14ac:dyDescent="0.25">
      <c r="A129" s="6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47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</row>
    <row r="130" spans="1:1024" ht="15" x14ac:dyDescent="0.25">
      <c r="A130" s="6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47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</row>
    <row r="131" spans="1:1024" ht="15" x14ac:dyDescent="0.25">
      <c r="A131" s="6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47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</row>
    <row r="132" spans="1:1024" ht="15" x14ac:dyDescent="0.25">
      <c r="A132" s="6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47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</row>
    <row r="133" spans="1:1024" ht="15" x14ac:dyDescent="0.25">
      <c r="A133" s="6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47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</row>
    <row r="134" spans="1:1024" ht="15" x14ac:dyDescent="0.25">
      <c r="A134" s="6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47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</row>
    <row r="135" spans="1:1024" ht="15" x14ac:dyDescent="0.25">
      <c r="A135" s="6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47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</row>
    <row r="136" spans="1:1024" ht="15" x14ac:dyDescent="0.25">
      <c r="A136" s="6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47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</row>
    <row r="137" spans="1:1024" ht="15" x14ac:dyDescent="0.25">
      <c r="A137" s="6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47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</row>
    <row r="138" spans="1:1024" ht="15" x14ac:dyDescent="0.25">
      <c r="A138" s="6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47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  <c r="ALV138" s="8"/>
      <c r="ALW138" s="8"/>
      <c r="ALX138" s="8"/>
      <c r="ALY138" s="8"/>
      <c r="ALZ138" s="8"/>
      <c r="AMA138" s="8"/>
      <c r="AMB138" s="8"/>
      <c r="AMC138" s="8"/>
      <c r="AMD138" s="8"/>
      <c r="AME138" s="8"/>
      <c r="AMF138" s="8"/>
      <c r="AMG138" s="8"/>
      <c r="AMH138" s="8"/>
      <c r="AMI138" s="8"/>
      <c r="AMJ138" s="8"/>
    </row>
    <row r="139" spans="1:1024" ht="15" x14ac:dyDescent="0.25">
      <c r="A139" s="6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47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</row>
    <row r="140" spans="1:1024" ht="15" x14ac:dyDescent="0.25">
      <c r="A140" s="6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47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</row>
    <row r="141" spans="1:1024" ht="15" x14ac:dyDescent="0.25">
      <c r="A141" s="6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47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</row>
    <row r="142" spans="1:1024" ht="15" x14ac:dyDescent="0.25">
      <c r="A142" s="6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47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</row>
    <row r="143" spans="1:1024" ht="15" x14ac:dyDescent="0.25">
      <c r="A143" s="6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47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</row>
    <row r="144" spans="1:1024" ht="15" x14ac:dyDescent="0.25">
      <c r="A144" s="6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47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</row>
    <row r="145" spans="1:1024" ht="15" x14ac:dyDescent="0.25">
      <c r="A145" s="6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47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</row>
    <row r="146" spans="1:1024" ht="15" x14ac:dyDescent="0.25">
      <c r="A146" s="6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47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</row>
    <row r="147" spans="1:1024" ht="15" x14ac:dyDescent="0.25">
      <c r="A147" s="6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47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</row>
    <row r="148" spans="1:1024" ht="15" x14ac:dyDescent="0.25">
      <c r="A148" s="6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47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</row>
  </sheetData>
  <mergeCells count="25">
    <mergeCell ref="L75:L76"/>
    <mergeCell ref="D76:F76"/>
    <mergeCell ref="B79:B80"/>
    <mergeCell ref="C79:C80"/>
    <mergeCell ref="D79:H79"/>
    <mergeCell ref="I79:I80"/>
    <mergeCell ref="K79:K80"/>
    <mergeCell ref="L79:L80"/>
    <mergeCell ref="D80:H80"/>
    <mergeCell ref="B75:B76"/>
    <mergeCell ref="C75:C76"/>
    <mergeCell ref="D75:F75"/>
    <mergeCell ref="G75:I76"/>
    <mergeCell ref="K75:K76"/>
    <mergeCell ref="K34:K35"/>
    <mergeCell ref="M34:M35"/>
    <mergeCell ref="N34:N35"/>
    <mergeCell ref="D35:F35"/>
    <mergeCell ref="H35:J35"/>
    <mergeCell ref="B9:H9"/>
    <mergeCell ref="B34:B35"/>
    <mergeCell ref="C34:C35"/>
    <mergeCell ref="D34:F34"/>
    <mergeCell ref="G34:G35"/>
    <mergeCell ref="H34:J34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&amp;CSeite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B1:AMK155"/>
  <sheetViews>
    <sheetView showGridLines="0" topLeftCell="A32" zoomScaleNormal="100" workbookViewId="0">
      <selection activeCell="E6" sqref="E6"/>
    </sheetView>
  </sheetViews>
  <sheetFormatPr baseColWidth="10" defaultColWidth="11.5703125" defaultRowHeight="12.75" x14ac:dyDescent="0.2"/>
  <cols>
    <col min="1" max="1" width="1.42578125" customWidth="1"/>
    <col min="2" max="2" width="3" customWidth="1"/>
    <col min="3" max="3" width="18.85546875" customWidth="1"/>
    <col min="4" max="4" width="11.42578125" customWidth="1"/>
    <col min="5" max="5" width="22.7109375" customWidth="1"/>
    <col min="6" max="6" width="12.140625" customWidth="1"/>
    <col min="7" max="8" width="10.42578125" customWidth="1"/>
    <col min="9" max="9" width="12.28515625" customWidth="1"/>
    <col min="10" max="11" width="10.42578125" customWidth="1"/>
    <col min="12" max="12" width="6.140625" customWidth="1"/>
    <col min="13" max="1025" width="10.42578125" customWidth="1"/>
  </cols>
  <sheetData>
    <row r="1" spans="2:1025" ht="18.75" x14ac:dyDescent="0.3">
      <c r="B1" s="4" t="s">
        <v>90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spans="2:1025" x14ac:dyDescent="0.2"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2:1025" ht="15" x14ac:dyDescent="0.25">
      <c r="B3" s="6" t="s">
        <v>91</v>
      </c>
      <c r="C3" s="6"/>
      <c r="D3" s="6"/>
      <c r="E3" s="6"/>
      <c r="F3" s="6"/>
      <c r="G3" s="6"/>
      <c r="H3" s="6"/>
      <c r="I3" s="6"/>
      <c r="J3" s="6"/>
      <c r="K3" s="6"/>
      <c r="L3" s="6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</row>
    <row r="4" spans="2:1025" ht="15" x14ac:dyDescent="0.25"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</row>
    <row r="5" spans="2:1025" ht="15" x14ac:dyDescent="0.25">
      <c r="B5" s="40" t="s">
        <v>92</v>
      </c>
      <c r="C5" s="40" t="s">
        <v>93</v>
      </c>
      <c r="D5" s="6"/>
      <c r="E5" s="6"/>
      <c r="F5" s="6"/>
      <c r="G5" s="6"/>
      <c r="H5" s="6"/>
      <c r="I5" s="6"/>
      <c r="J5" s="6"/>
      <c r="K5" s="6"/>
      <c r="L5" s="6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</row>
    <row r="6" spans="2:1025" ht="15" x14ac:dyDescent="0.25">
      <c r="B6" s="6"/>
      <c r="C6" s="65" t="s">
        <v>6</v>
      </c>
      <c r="D6" s="34">
        <v>6400</v>
      </c>
      <c r="E6" s="65" t="s">
        <v>7</v>
      </c>
      <c r="F6" s="34">
        <v>5000</v>
      </c>
      <c r="G6" s="6"/>
      <c r="H6" s="6"/>
      <c r="I6" s="6"/>
      <c r="J6" s="6"/>
      <c r="K6" s="6"/>
      <c r="L6" s="6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</row>
    <row r="7" spans="2:1025" ht="15" x14ac:dyDescent="0.25">
      <c r="B7" s="6"/>
      <c r="C7" s="66" t="s">
        <v>94</v>
      </c>
      <c r="D7" s="20">
        <v>7500</v>
      </c>
      <c r="E7" s="66"/>
      <c r="F7" s="20"/>
      <c r="G7" s="6"/>
      <c r="H7" s="6"/>
      <c r="I7" s="6"/>
      <c r="J7" s="6"/>
      <c r="K7" s="6"/>
      <c r="L7" s="6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</row>
    <row r="8" spans="2:1025" ht="15" x14ac:dyDescent="0.25">
      <c r="B8" s="6"/>
      <c r="C8" s="66"/>
      <c r="D8" s="20"/>
      <c r="E8" s="66" t="s">
        <v>95</v>
      </c>
      <c r="F8" s="20">
        <v>1200</v>
      </c>
      <c r="G8" s="6"/>
      <c r="H8" s="6"/>
      <c r="I8" s="6"/>
      <c r="J8" s="6"/>
      <c r="K8" s="6"/>
      <c r="L8" s="6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</row>
    <row r="9" spans="2:1025" ht="15" x14ac:dyDescent="0.25">
      <c r="B9" s="6"/>
      <c r="C9" s="66"/>
      <c r="D9" s="20"/>
      <c r="E9" s="66" t="s">
        <v>96</v>
      </c>
      <c r="F9" s="20">
        <v>6700</v>
      </c>
      <c r="G9" s="6"/>
      <c r="H9" s="6"/>
      <c r="I9" s="6"/>
      <c r="J9" s="6"/>
      <c r="K9" s="6"/>
      <c r="L9" s="6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</row>
    <row r="10" spans="2:1025" ht="15" x14ac:dyDescent="0.25">
      <c r="B10" s="6"/>
      <c r="C10" s="67"/>
      <c r="D10" s="36"/>
      <c r="E10" s="67" t="s">
        <v>97</v>
      </c>
      <c r="F10" s="36">
        <v>1000</v>
      </c>
      <c r="G10" s="6"/>
      <c r="H10" s="6"/>
      <c r="I10" s="6"/>
      <c r="J10" s="6"/>
      <c r="K10" s="6"/>
      <c r="L10" s="6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</row>
    <row r="11" spans="2:1025" ht="15" x14ac:dyDescent="0.25">
      <c r="B11" s="6"/>
      <c r="C11" s="68"/>
      <c r="D11" s="69">
        <f>SUM(D6:D10)</f>
        <v>13900</v>
      </c>
      <c r="E11" s="68"/>
      <c r="F11" s="69">
        <f>SUM(F6:F10)</f>
        <v>13900</v>
      </c>
      <c r="G11" s="6"/>
      <c r="H11" s="6"/>
      <c r="I11" s="6"/>
      <c r="J11" s="6"/>
      <c r="K11" s="6"/>
      <c r="L11" s="6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</row>
    <row r="12" spans="2:1025" ht="24" customHeight="1" x14ac:dyDescent="0.25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</row>
    <row r="13" spans="2:1025" ht="15" x14ac:dyDescent="0.25">
      <c r="B13" s="40" t="s">
        <v>92</v>
      </c>
      <c r="C13" s="6" t="s">
        <v>98</v>
      </c>
      <c r="D13" s="6"/>
      <c r="E13" s="6"/>
      <c r="F13" s="6"/>
      <c r="G13" s="6"/>
      <c r="H13" s="6"/>
      <c r="I13" s="6"/>
      <c r="J13" s="6"/>
      <c r="K13" s="6"/>
      <c r="L13" s="6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</row>
    <row r="14" spans="2:1025" ht="15" x14ac:dyDescent="0.25">
      <c r="B14" s="6"/>
      <c r="C14" s="6" t="s">
        <v>99</v>
      </c>
      <c r="D14" s="6"/>
      <c r="E14" s="6"/>
      <c r="F14" s="6"/>
      <c r="G14" s="6"/>
      <c r="H14" s="6"/>
      <c r="I14" s="6"/>
      <c r="J14" s="6"/>
      <c r="K14" s="6"/>
      <c r="L14" s="6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</row>
    <row r="15" spans="2:1025" ht="24" customHeight="1" x14ac:dyDescent="0.2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</row>
    <row r="16" spans="2:1025" ht="15" x14ac:dyDescent="0.25">
      <c r="B16" s="40" t="s">
        <v>92</v>
      </c>
      <c r="C16" s="40" t="s">
        <v>100</v>
      </c>
      <c r="D16" s="6"/>
      <c r="E16" s="6"/>
      <c r="F16" s="6"/>
      <c r="G16" s="6"/>
      <c r="H16" s="6"/>
      <c r="I16" s="6"/>
      <c r="J16" s="6"/>
      <c r="K16" s="6"/>
      <c r="L16" s="6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</row>
    <row r="17" spans="2:1025" ht="15" x14ac:dyDescent="0.25">
      <c r="B17" s="6"/>
      <c r="C17" s="70" t="s">
        <v>101</v>
      </c>
      <c r="D17" s="6"/>
      <c r="E17" s="6"/>
      <c r="F17" s="6"/>
      <c r="G17" s="6"/>
      <c r="H17" s="6"/>
      <c r="I17" s="6"/>
      <c r="J17" s="6"/>
      <c r="K17" s="6"/>
      <c r="L17" s="6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</row>
    <row r="18" spans="2:1025" ht="3" customHeight="1" x14ac:dyDescent="0.25">
      <c r="B18" s="6"/>
      <c r="C18" s="70"/>
      <c r="D18" s="6"/>
      <c r="E18" s="6"/>
      <c r="F18" s="6"/>
      <c r="G18" s="6"/>
      <c r="H18" s="6"/>
      <c r="I18" s="6"/>
      <c r="J18" s="6"/>
      <c r="K18" s="6"/>
      <c r="L18" s="6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</row>
    <row r="19" spans="2:1025" ht="17.25" customHeight="1" x14ac:dyDescent="0.25">
      <c r="B19" s="6"/>
      <c r="C19" s="211" t="s">
        <v>102</v>
      </c>
      <c r="D19" s="211"/>
      <c r="E19" s="71">
        <v>2022</v>
      </c>
      <c r="F19" s="72">
        <v>2023</v>
      </c>
      <c r="G19" s="72">
        <v>2024</v>
      </c>
      <c r="H19" s="73">
        <v>2025</v>
      </c>
      <c r="I19" s="73">
        <v>2026</v>
      </c>
      <c r="J19" s="6"/>
      <c r="K19" s="6"/>
      <c r="L19" s="6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</row>
    <row r="20" spans="2:1025" ht="15" x14ac:dyDescent="0.25">
      <c r="B20" s="6"/>
      <c r="C20" s="211"/>
      <c r="D20" s="211"/>
      <c r="E20" s="74">
        <v>6700</v>
      </c>
      <c r="F20" s="75">
        <v>6500</v>
      </c>
      <c r="G20" s="75">
        <v>6400</v>
      </c>
      <c r="H20" s="36">
        <v>6300</v>
      </c>
      <c r="I20" s="69">
        <v>6300</v>
      </c>
      <c r="J20" s="6"/>
      <c r="K20" s="6"/>
      <c r="L20" s="6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</row>
    <row r="21" spans="2:1025" ht="24" customHeight="1" x14ac:dyDescent="0.25"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</row>
    <row r="22" spans="2:1025" ht="15" x14ac:dyDescent="0.25">
      <c r="B22" s="40" t="s">
        <v>92</v>
      </c>
      <c r="C22" s="76" t="s">
        <v>103</v>
      </c>
      <c r="D22" s="77"/>
      <c r="E22" s="78"/>
      <c r="F22" s="212">
        <v>2023</v>
      </c>
      <c r="G22" s="212">
        <v>2024</v>
      </c>
      <c r="H22" s="212">
        <v>2025</v>
      </c>
      <c r="I22" s="79" t="s">
        <v>104</v>
      </c>
      <c r="J22" s="6"/>
      <c r="K22" s="6"/>
      <c r="L22" s="6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</row>
    <row r="23" spans="2:1025" ht="15" x14ac:dyDescent="0.25">
      <c r="B23" s="6"/>
      <c r="C23" s="67"/>
      <c r="D23" s="80"/>
      <c r="E23" s="81"/>
      <c r="F23" s="212"/>
      <c r="G23" s="212"/>
      <c r="H23" s="212"/>
      <c r="I23" s="82">
        <v>2026</v>
      </c>
      <c r="J23" s="6"/>
      <c r="K23" s="6"/>
      <c r="L23" s="6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</row>
    <row r="24" spans="2:1025" ht="15" x14ac:dyDescent="0.25">
      <c r="B24" s="6"/>
      <c r="C24" s="65" t="s">
        <v>105</v>
      </c>
      <c r="D24" s="77"/>
      <c r="E24" s="77"/>
      <c r="F24" s="83">
        <v>1290</v>
      </c>
      <c r="G24" s="83">
        <v>1240</v>
      </c>
      <c r="H24" s="84">
        <v>1445</v>
      </c>
      <c r="I24" s="83">
        <v>1220</v>
      </c>
      <c r="J24" s="6"/>
      <c r="K24" s="6"/>
      <c r="L24" s="6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</row>
    <row r="25" spans="2:1025" ht="15" x14ac:dyDescent="0.25">
      <c r="B25" s="6"/>
      <c r="C25" s="67" t="s">
        <v>106</v>
      </c>
      <c r="D25" s="80"/>
      <c r="E25" s="80"/>
      <c r="F25" s="85">
        <f>F24*-0.25</f>
        <v>-322.5</v>
      </c>
      <c r="G25" s="85">
        <f>G24*-0.25</f>
        <v>-310</v>
      </c>
      <c r="H25" s="85">
        <f>H24*-0.25</f>
        <v>-361.25</v>
      </c>
      <c r="I25" s="85">
        <f>I24*-0.25</f>
        <v>-305</v>
      </c>
      <c r="J25" s="6"/>
      <c r="K25" s="6"/>
      <c r="L25" s="6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</row>
    <row r="26" spans="2:1025" ht="15" x14ac:dyDescent="0.25">
      <c r="B26" s="6"/>
      <c r="C26" s="65" t="s">
        <v>107</v>
      </c>
      <c r="D26" s="77"/>
      <c r="E26" s="77"/>
      <c r="F26" s="83">
        <f>SUM(F24:F25)</f>
        <v>967.5</v>
      </c>
      <c r="G26" s="83">
        <f>SUM(G24:G25)</f>
        <v>930</v>
      </c>
      <c r="H26" s="83">
        <f>SUM(H24:H25)</f>
        <v>1083.75</v>
      </c>
      <c r="I26" s="83">
        <f>SUM(I24:I25)</f>
        <v>915</v>
      </c>
      <c r="J26" s="6"/>
      <c r="K26" s="6"/>
      <c r="L26" s="6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</row>
    <row r="27" spans="2:1025" ht="15" x14ac:dyDescent="0.25">
      <c r="B27" s="6"/>
      <c r="C27" s="66" t="s">
        <v>108</v>
      </c>
      <c r="D27" s="6"/>
      <c r="E27" s="6"/>
      <c r="F27" s="86">
        <v>50</v>
      </c>
      <c r="G27" s="86">
        <v>70</v>
      </c>
      <c r="H27" s="7">
        <v>-20</v>
      </c>
      <c r="I27" s="86">
        <v>0</v>
      </c>
      <c r="J27" s="6"/>
      <c r="K27" s="6"/>
      <c r="L27" s="6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</row>
    <row r="28" spans="2:1025" ht="15" x14ac:dyDescent="0.25">
      <c r="B28" s="6"/>
      <c r="C28" s="67" t="s">
        <v>109</v>
      </c>
      <c r="D28" s="80"/>
      <c r="E28" s="80"/>
      <c r="F28" s="85">
        <v>-200</v>
      </c>
      <c r="G28" s="85">
        <v>-300</v>
      </c>
      <c r="H28" s="87">
        <v>-200</v>
      </c>
      <c r="I28" s="85">
        <v>-200</v>
      </c>
      <c r="J28" s="6"/>
      <c r="K28" s="6"/>
      <c r="L28" s="6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</row>
    <row r="29" spans="2:1025" ht="15" x14ac:dyDescent="0.25">
      <c r="B29" s="6"/>
      <c r="C29" s="67" t="s">
        <v>110</v>
      </c>
      <c r="D29" s="80"/>
      <c r="E29" s="80"/>
      <c r="F29" s="85">
        <f>SUM(F26:F28)</f>
        <v>817.5</v>
      </c>
      <c r="G29" s="85">
        <f>SUM(G26:G28)</f>
        <v>700</v>
      </c>
      <c r="H29" s="85">
        <f>SUM(H26:H28)</f>
        <v>863.75</v>
      </c>
      <c r="I29" s="85">
        <f>SUM(I26:I28)</f>
        <v>715</v>
      </c>
      <c r="J29" s="6"/>
      <c r="K29" s="6"/>
      <c r="L29" s="6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</row>
    <row r="30" spans="2:1025" ht="24" customHeight="1" x14ac:dyDescent="0.25"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</row>
    <row r="31" spans="2:1025" ht="15" x14ac:dyDescent="0.25">
      <c r="B31" s="40" t="s">
        <v>92</v>
      </c>
      <c r="C31" s="40" t="s">
        <v>111</v>
      </c>
      <c r="D31" s="6"/>
      <c r="E31" s="6"/>
      <c r="F31" s="6"/>
      <c r="G31" s="6"/>
      <c r="H31" s="6"/>
      <c r="I31" s="6"/>
      <c r="J31" s="6"/>
      <c r="K31" s="6"/>
      <c r="L31" s="6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</row>
    <row r="32" spans="2:1025" ht="15" x14ac:dyDescent="0.25">
      <c r="B32" s="6"/>
      <c r="C32" s="70" t="s">
        <v>112</v>
      </c>
      <c r="D32" s="6"/>
      <c r="E32" s="6"/>
      <c r="F32" s="88">
        <v>8.5000000000000006E-2</v>
      </c>
      <c r="G32" s="6"/>
      <c r="H32" s="6"/>
      <c r="I32" s="6"/>
      <c r="J32" s="6"/>
      <c r="K32" s="6"/>
      <c r="L32" s="6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</row>
    <row r="33" spans="2:1025" ht="15" x14ac:dyDescent="0.25">
      <c r="B33" s="6"/>
      <c r="C33" s="70" t="s">
        <v>113</v>
      </c>
      <c r="D33" s="6"/>
      <c r="E33" s="6"/>
      <c r="F33" s="88">
        <v>5.0000000000000001E-3</v>
      </c>
      <c r="G33" s="6" t="s">
        <v>114</v>
      </c>
      <c r="H33" s="6"/>
      <c r="I33" s="6"/>
      <c r="J33" s="6"/>
      <c r="K33" s="6"/>
      <c r="L33" s="6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</row>
    <row r="34" spans="2:1025" ht="15" x14ac:dyDescent="0.25">
      <c r="B34" s="6"/>
      <c r="C34" s="70" t="s">
        <v>115</v>
      </c>
      <c r="D34" s="6"/>
      <c r="E34" s="6"/>
      <c r="F34" s="6"/>
      <c r="G34" s="6"/>
      <c r="H34" s="6"/>
      <c r="I34" s="6"/>
      <c r="J34" s="6"/>
      <c r="K34" s="6"/>
      <c r="L34" s="6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</row>
    <row r="35" spans="2:1025" ht="15" x14ac:dyDescent="0.25">
      <c r="B35" s="6"/>
      <c r="C35" s="70" t="s">
        <v>116</v>
      </c>
      <c r="D35" s="6"/>
      <c r="E35" s="6"/>
      <c r="F35" s="6"/>
      <c r="G35" s="6"/>
      <c r="H35" s="6"/>
      <c r="I35" s="6"/>
      <c r="J35" s="6"/>
      <c r="K35" s="6"/>
      <c r="L35" s="6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</row>
    <row r="36" spans="2:1025" ht="15" x14ac:dyDescent="0.25">
      <c r="B36" s="6"/>
      <c r="C36" s="70" t="s">
        <v>117</v>
      </c>
      <c r="D36" s="6"/>
      <c r="E36" s="6"/>
      <c r="F36" s="11">
        <v>0.25</v>
      </c>
      <c r="G36" s="6"/>
      <c r="H36" s="6"/>
      <c r="I36" s="6"/>
      <c r="J36" s="6"/>
      <c r="K36" s="6"/>
      <c r="L36" s="6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</row>
    <row r="37" spans="2:1025" ht="24" customHeight="1" x14ac:dyDescent="0.25"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</row>
    <row r="38" spans="2:1025" ht="15" x14ac:dyDescent="0.25">
      <c r="B38" s="40" t="s">
        <v>92</v>
      </c>
      <c r="C38" s="40" t="s">
        <v>118</v>
      </c>
      <c r="D38" s="6"/>
      <c r="E38" s="6"/>
      <c r="F38" s="6"/>
      <c r="G38" s="6"/>
      <c r="H38" s="6"/>
      <c r="I38" s="6"/>
      <c r="J38" s="6"/>
      <c r="K38" s="6"/>
      <c r="L38" s="6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</row>
    <row r="39" spans="2:1025" ht="15" x14ac:dyDescent="0.25">
      <c r="B39" s="6"/>
      <c r="C39" s="6" t="s">
        <v>119</v>
      </c>
      <c r="D39" s="6"/>
      <c r="E39" s="6"/>
      <c r="F39" s="6"/>
      <c r="G39" s="6"/>
      <c r="H39" s="6"/>
      <c r="I39" s="6"/>
      <c r="J39" s="6"/>
      <c r="K39" s="6"/>
      <c r="L39" s="6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</row>
    <row r="40" spans="2:1025" ht="15" x14ac:dyDescent="0.25">
      <c r="B40" s="6"/>
      <c r="C40" s="70" t="s">
        <v>120</v>
      </c>
      <c r="D40" s="6"/>
      <c r="E40" s="6"/>
      <c r="F40" s="6"/>
      <c r="G40" s="6"/>
      <c r="H40" s="6"/>
      <c r="I40" s="6"/>
      <c r="J40" s="6"/>
      <c r="K40" s="6"/>
      <c r="L40" s="6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</row>
    <row r="41" spans="2:1025" ht="15" x14ac:dyDescent="0.25">
      <c r="B41" s="6"/>
      <c r="C41" s="70" t="s">
        <v>121</v>
      </c>
      <c r="D41" s="6"/>
      <c r="E41" s="6"/>
      <c r="F41" s="6"/>
      <c r="G41" s="6"/>
      <c r="H41" s="6"/>
      <c r="I41" s="6"/>
      <c r="J41" s="6"/>
      <c r="K41" s="6"/>
      <c r="L41" s="6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  <c r="MJ41" s="8"/>
      <c r="MK41" s="8"/>
      <c r="ML41" s="8"/>
      <c r="MM41" s="8"/>
      <c r="MN41" s="8"/>
      <c r="MO41" s="8"/>
      <c r="MP41" s="8"/>
      <c r="MQ41" s="8"/>
      <c r="MR41" s="8"/>
      <c r="MS41" s="8"/>
      <c r="MT41" s="8"/>
      <c r="MU41" s="8"/>
      <c r="MV41" s="8"/>
      <c r="MW41" s="8"/>
      <c r="MX41" s="8"/>
      <c r="MY41" s="8"/>
      <c r="MZ41" s="8"/>
      <c r="NA41" s="8"/>
      <c r="NB41" s="8"/>
      <c r="NC41" s="8"/>
      <c r="ND41" s="8"/>
      <c r="NE41" s="8"/>
      <c r="NF41" s="8"/>
      <c r="NG41" s="8"/>
      <c r="NH41" s="8"/>
      <c r="NI41" s="8"/>
      <c r="NJ41" s="8"/>
      <c r="NK41" s="8"/>
      <c r="NL41" s="8"/>
      <c r="NM41" s="8"/>
      <c r="NN41" s="8"/>
      <c r="NO41" s="8"/>
      <c r="NP41" s="8"/>
      <c r="NQ41" s="8"/>
      <c r="NR41" s="8"/>
      <c r="NS41" s="8"/>
      <c r="NT41" s="8"/>
      <c r="NU41" s="8"/>
      <c r="NV41" s="8"/>
      <c r="NW41" s="8"/>
      <c r="NX41" s="8"/>
      <c r="NY41" s="8"/>
      <c r="NZ41" s="8"/>
      <c r="OA41" s="8"/>
      <c r="OB41" s="8"/>
      <c r="OC41" s="8"/>
      <c r="OD41" s="8"/>
      <c r="OE41" s="8"/>
      <c r="OF41" s="8"/>
      <c r="OG41" s="8"/>
      <c r="OH41" s="8"/>
      <c r="OI41" s="8"/>
      <c r="OJ41" s="8"/>
      <c r="OK41" s="8"/>
      <c r="OL41" s="8"/>
      <c r="OM41" s="8"/>
      <c r="ON41" s="8"/>
      <c r="OO41" s="8"/>
      <c r="OP41" s="8"/>
      <c r="OQ41" s="8"/>
      <c r="OR41" s="8"/>
      <c r="OS41" s="8"/>
      <c r="OT41" s="8"/>
      <c r="OU41" s="8"/>
      <c r="OV41" s="8"/>
      <c r="OW41" s="8"/>
      <c r="OX41" s="8"/>
      <c r="OY41" s="8"/>
      <c r="OZ41" s="8"/>
      <c r="PA41" s="8"/>
      <c r="PB41" s="8"/>
      <c r="PC41" s="8"/>
      <c r="PD41" s="8"/>
      <c r="PE41" s="8"/>
      <c r="PF41" s="8"/>
      <c r="PG41" s="8"/>
      <c r="PH41" s="8"/>
      <c r="PI41" s="8"/>
      <c r="PJ41" s="8"/>
      <c r="PK41" s="8"/>
      <c r="PL41" s="8"/>
      <c r="PM41" s="8"/>
      <c r="PN41" s="8"/>
      <c r="PO41" s="8"/>
      <c r="PP41" s="8"/>
      <c r="PQ41" s="8"/>
      <c r="PR41" s="8"/>
      <c r="PS41" s="8"/>
      <c r="PT41" s="8"/>
      <c r="PU41" s="8"/>
      <c r="PV41" s="8"/>
      <c r="PW41" s="8"/>
      <c r="PX41" s="8"/>
      <c r="PY41" s="8"/>
      <c r="PZ41" s="8"/>
      <c r="QA41" s="8"/>
      <c r="QB41" s="8"/>
      <c r="QC41" s="8"/>
      <c r="QD41" s="8"/>
      <c r="QE41" s="8"/>
      <c r="QF41" s="8"/>
      <c r="QG41" s="8"/>
      <c r="QH41" s="8"/>
      <c r="QI41" s="8"/>
      <c r="QJ41" s="8"/>
      <c r="QK41" s="8"/>
      <c r="QL41" s="8"/>
      <c r="QM41" s="8"/>
      <c r="QN41" s="8"/>
      <c r="QO41" s="8"/>
      <c r="QP41" s="8"/>
      <c r="QQ41" s="8"/>
      <c r="QR41" s="8"/>
      <c r="QS41" s="8"/>
      <c r="QT41" s="8"/>
      <c r="QU41" s="8"/>
      <c r="QV41" s="8"/>
      <c r="QW41" s="8"/>
      <c r="QX41" s="8"/>
      <c r="QY41" s="8"/>
      <c r="QZ41" s="8"/>
      <c r="RA41" s="8"/>
      <c r="RB41" s="8"/>
      <c r="RC41" s="8"/>
      <c r="RD41" s="8"/>
      <c r="RE41" s="8"/>
      <c r="RF41" s="8"/>
      <c r="RG41" s="8"/>
      <c r="RH41" s="8"/>
      <c r="RI41" s="8"/>
      <c r="RJ41" s="8"/>
      <c r="RK41" s="8"/>
      <c r="RL41" s="8"/>
      <c r="RM41" s="8"/>
      <c r="RN41" s="8"/>
      <c r="RO41" s="8"/>
      <c r="RP41" s="8"/>
      <c r="RQ41" s="8"/>
      <c r="RR41" s="8"/>
      <c r="RS41" s="8"/>
      <c r="RT41" s="8"/>
      <c r="RU41" s="8"/>
      <c r="RV41" s="8"/>
      <c r="RW41" s="8"/>
      <c r="RX41" s="8"/>
      <c r="RY41" s="8"/>
      <c r="RZ41" s="8"/>
      <c r="SA41" s="8"/>
      <c r="SB41" s="8"/>
      <c r="SC41" s="8"/>
      <c r="SD41" s="8"/>
      <c r="SE41" s="8"/>
      <c r="SF41" s="8"/>
      <c r="SG41" s="8"/>
      <c r="SH41" s="8"/>
      <c r="SI41" s="8"/>
      <c r="SJ41" s="8"/>
      <c r="SK41" s="8"/>
      <c r="SL41" s="8"/>
      <c r="SM41" s="8"/>
      <c r="SN41" s="8"/>
      <c r="SO41" s="8"/>
      <c r="SP41" s="8"/>
      <c r="SQ41" s="8"/>
      <c r="SR41" s="8"/>
      <c r="SS41" s="8"/>
      <c r="ST41" s="8"/>
      <c r="SU41" s="8"/>
      <c r="SV41" s="8"/>
      <c r="SW41" s="8"/>
      <c r="SX41" s="8"/>
      <c r="SY41" s="8"/>
      <c r="SZ41" s="8"/>
      <c r="TA41" s="8"/>
      <c r="TB41" s="8"/>
      <c r="TC41" s="8"/>
      <c r="TD41" s="8"/>
      <c r="TE41" s="8"/>
      <c r="TF41" s="8"/>
      <c r="TG41" s="8"/>
      <c r="TH41" s="8"/>
      <c r="TI41" s="8"/>
      <c r="TJ41" s="8"/>
      <c r="TK41" s="8"/>
      <c r="TL41" s="8"/>
      <c r="TM41" s="8"/>
      <c r="TN41" s="8"/>
      <c r="TO41" s="8"/>
      <c r="TP41" s="8"/>
      <c r="TQ41" s="8"/>
      <c r="TR41" s="8"/>
      <c r="TS41" s="8"/>
      <c r="TT41" s="8"/>
      <c r="TU41" s="8"/>
      <c r="TV41" s="8"/>
      <c r="TW41" s="8"/>
      <c r="TX41" s="8"/>
      <c r="TY41" s="8"/>
      <c r="TZ41" s="8"/>
      <c r="UA41" s="8"/>
      <c r="UB41" s="8"/>
      <c r="UC41" s="8"/>
      <c r="UD41" s="8"/>
      <c r="UE41" s="8"/>
      <c r="UF41" s="8"/>
      <c r="UG41" s="8"/>
      <c r="UH41" s="8"/>
      <c r="UI41" s="8"/>
      <c r="UJ41" s="8"/>
      <c r="UK41" s="8"/>
      <c r="UL41" s="8"/>
      <c r="UM41" s="8"/>
      <c r="UN41" s="8"/>
      <c r="UO41" s="8"/>
      <c r="UP41" s="8"/>
      <c r="UQ41" s="8"/>
      <c r="UR41" s="8"/>
      <c r="US41" s="8"/>
      <c r="UT41" s="8"/>
      <c r="UU41" s="8"/>
      <c r="UV41" s="8"/>
      <c r="UW41" s="8"/>
      <c r="UX41" s="8"/>
      <c r="UY41" s="8"/>
      <c r="UZ41" s="8"/>
      <c r="VA41" s="8"/>
      <c r="VB41" s="8"/>
      <c r="VC41" s="8"/>
      <c r="VD41" s="8"/>
      <c r="VE41" s="8"/>
      <c r="VF41" s="8"/>
      <c r="VG41" s="8"/>
      <c r="VH41" s="8"/>
      <c r="VI41" s="8"/>
      <c r="VJ41" s="8"/>
      <c r="VK41" s="8"/>
      <c r="VL41" s="8"/>
      <c r="VM41" s="8"/>
      <c r="VN41" s="8"/>
      <c r="VO41" s="8"/>
      <c r="VP41" s="8"/>
      <c r="VQ41" s="8"/>
      <c r="VR41" s="8"/>
      <c r="VS41" s="8"/>
      <c r="VT41" s="8"/>
      <c r="VU41" s="8"/>
      <c r="VV41" s="8"/>
      <c r="VW41" s="8"/>
      <c r="VX41" s="8"/>
      <c r="VY41" s="8"/>
      <c r="VZ41" s="8"/>
      <c r="WA41" s="8"/>
      <c r="WB41" s="8"/>
      <c r="WC41" s="8"/>
      <c r="WD41" s="8"/>
      <c r="WE41" s="8"/>
      <c r="WF41" s="8"/>
      <c r="WG41" s="8"/>
      <c r="WH41" s="8"/>
      <c r="WI41" s="8"/>
      <c r="WJ41" s="8"/>
      <c r="WK41" s="8"/>
      <c r="WL41" s="8"/>
      <c r="WM41" s="8"/>
      <c r="WN41" s="8"/>
      <c r="WO41" s="8"/>
      <c r="WP41" s="8"/>
      <c r="WQ41" s="8"/>
      <c r="WR41" s="8"/>
      <c r="WS41" s="8"/>
      <c r="WT41" s="8"/>
      <c r="WU41" s="8"/>
      <c r="WV41" s="8"/>
      <c r="WW41" s="8"/>
      <c r="WX41" s="8"/>
      <c r="WY41" s="8"/>
      <c r="WZ41" s="8"/>
      <c r="XA41" s="8"/>
      <c r="XB41" s="8"/>
      <c r="XC41" s="8"/>
      <c r="XD41" s="8"/>
      <c r="XE41" s="8"/>
      <c r="XF41" s="8"/>
      <c r="XG41" s="8"/>
      <c r="XH41" s="8"/>
      <c r="XI41" s="8"/>
      <c r="XJ41" s="8"/>
      <c r="XK41" s="8"/>
      <c r="XL41" s="8"/>
      <c r="XM41" s="8"/>
      <c r="XN41" s="8"/>
      <c r="XO41" s="8"/>
      <c r="XP41" s="8"/>
      <c r="XQ41" s="8"/>
      <c r="XR41" s="8"/>
      <c r="XS41" s="8"/>
      <c r="XT41" s="8"/>
      <c r="XU41" s="8"/>
      <c r="XV41" s="8"/>
      <c r="XW41" s="8"/>
      <c r="XX41" s="8"/>
      <c r="XY41" s="8"/>
      <c r="XZ41" s="8"/>
      <c r="YA41" s="8"/>
      <c r="YB41" s="8"/>
      <c r="YC41" s="8"/>
      <c r="YD41" s="8"/>
      <c r="YE41" s="8"/>
      <c r="YF41" s="8"/>
      <c r="YG41" s="8"/>
      <c r="YH41" s="8"/>
      <c r="YI41" s="8"/>
      <c r="YJ41" s="8"/>
      <c r="YK41" s="8"/>
      <c r="YL41" s="8"/>
      <c r="YM41" s="8"/>
      <c r="YN41" s="8"/>
      <c r="YO41" s="8"/>
      <c r="YP41" s="8"/>
      <c r="YQ41" s="8"/>
      <c r="YR41" s="8"/>
      <c r="YS41" s="8"/>
      <c r="YT41" s="8"/>
      <c r="YU41" s="8"/>
      <c r="YV41" s="8"/>
      <c r="YW41" s="8"/>
      <c r="YX41" s="8"/>
      <c r="YY41" s="8"/>
      <c r="YZ41" s="8"/>
      <c r="ZA41" s="8"/>
      <c r="ZB41" s="8"/>
      <c r="ZC41" s="8"/>
      <c r="ZD41" s="8"/>
      <c r="ZE41" s="8"/>
      <c r="ZF41" s="8"/>
      <c r="ZG41" s="8"/>
      <c r="ZH41" s="8"/>
      <c r="ZI41" s="8"/>
      <c r="ZJ41" s="8"/>
      <c r="ZK41" s="8"/>
      <c r="ZL41" s="8"/>
      <c r="ZM41" s="8"/>
      <c r="ZN41" s="8"/>
      <c r="ZO41" s="8"/>
      <c r="ZP41" s="8"/>
      <c r="ZQ41" s="8"/>
      <c r="ZR41" s="8"/>
      <c r="ZS41" s="8"/>
      <c r="ZT41" s="8"/>
      <c r="ZU41" s="8"/>
      <c r="ZV41" s="8"/>
      <c r="ZW41" s="8"/>
      <c r="ZX41" s="8"/>
      <c r="ZY41" s="8"/>
      <c r="ZZ41" s="8"/>
      <c r="AAA41" s="8"/>
      <c r="AAB41" s="8"/>
      <c r="AAC41" s="8"/>
      <c r="AAD41" s="8"/>
      <c r="AAE41" s="8"/>
      <c r="AAF41" s="8"/>
      <c r="AAG41" s="8"/>
      <c r="AAH41" s="8"/>
      <c r="AAI41" s="8"/>
      <c r="AAJ41" s="8"/>
      <c r="AAK41" s="8"/>
      <c r="AAL41" s="8"/>
      <c r="AAM41" s="8"/>
      <c r="AAN41" s="8"/>
      <c r="AAO41" s="8"/>
      <c r="AAP41" s="8"/>
      <c r="AAQ41" s="8"/>
      <c r="AAR41" s="8"/>
      <c r="AAS41" s="8"/>
      <c r="AAT41" s="8"/>
      <c r="AAU41" s="8"/>
      <c r="AAV41" s="8"/>
      <c r="AAW41" s="8"/>
      <c r="AAX41" s="8"/>
      <c r="AAY41" s="8"/>
      <c r="AAZ41" s="8"/>
      <c r="ABA41" s="8"/>
      <c r="ABB41" s="8"/>
      <c r="ABC41" s="8"/>
      <c r="ABD41" s="8"/>
      <c r="ABE41" s="8"/>
      <c r="ABF41" s="8"/>
      <c r="ABG41" s="8"/>
      <c r="ABH41" s="8"/>
      <c r="ABI41" s="8"/>
      <c r="ABJ41" s="8"/>
      <c r="ABK41" s="8"/>
      <c r="ABL41" s="8"/>
      <c r="ABM41" s="8"/>
      <c r="ABN41" s="8"/>
      <c r="ABO41" s="8"/>
      <c r="ABP41" s="8"/>
      <c r="ABQ41" s="8"/>
      <c r="ABR41" s="8"/>
      <c r="ABS41" s="8"/>
      <c r="ABT41" s="8"/>
      <c r="ABU41" s="8"/>
      <c r="ABV41" s="8"/>
      <c r="ABW41" s="8"/>
      <c r="ABX41" s="8"/>
      <c r="ABY41" s="8"/>
      <c r="ABZ41" s="8"/>
      <c r="ACA41" s="8"/>
      <c r="ACB41" s="8"/>
      <c r="ACC41" s="8"/>
      <c r="ACD41" s="8"/>
      <c r="ACE41" s="8"/>
      <c r="ACF41" s="8"/>
      <c r="ACG41" s="8"/>
      <c r="ACH41" s="8"/>
      <c r="ACI41" s="8"/>
      <c r="ACJ41" s="8"/>
      <c r="ACK41" s="8"/>
      <c r="ACL41" s="8"/>
      <c r="ACM41" s="8"/>
      <c r="ACN41" s="8"/>
      <c r="ACO41" s="8"/>
      <c r="ACP41" s="8"/>
      <c r="ACQ41" s="8"/>
      <c r="ACR41" s="8"/>
      <c r="ACS41" s="8"/>
      <c r="ACT41" s="8"/>
      <c r="ACU41" s="8"/>
      <c r="ACV41" s="8"/>
      <c r="ACW41" s="8"/>
      <c r="ACX41" s="8"/>
      <c r="ACY41" s="8"/>
      <c r="ACZ41" s="8"/>
      <c r="ADA41" s="8"/>
      <c r="ADB41" s="8"/>
      <c r="ADC41" s="8"/>
      <c r="ADD41" s="8"/>
      <c r="ADE41" s="8"/>
      <c r="ADF41" s="8"/>
      <c r="ADG41" s="8"/>
      <c r="ADH41" s="8"/>
      <c r="ADI41" s="8"/>
      <c r="ADJ41" s="8"/>
      <c r="ADK41" s="8"/>
      <c r="ADL41" s="8"/>
      <c r="ADM41" s="8"/>
      <c r="ADN41" s="8"/>
      <c r="ADO41" s="8"/>
      <c r="ADP41" s="8"/>
      <c r="ADQ41" s="8"/>
      <c r="ADR41" s="8"/>
      <c r="ADS41" s="8"/>
      <c r="ADT41" s="8"/>
      <c r="ADU41" s="8"/>
      <c r="ADV41" s="8"/>
      <c r="ADW41" s="8"/>
      <c r="ADX41" s="8"/>
      <c r="ADY41" s="8"/>
      <c r="ADZ41" s="8"/>
      <c r="AEA41" s="8"/>
      <c r="AEB41" s="8"/>
      <c r="AEC41" s="8"/>
      <c r="AED41" s="8"/>
      <c r="AEE41" s="8"/>
      <c r="AEF41" s="8"/>
      <c r="AEG41" s="8"/>
      <c r="AEH41" s="8"/>
      <c r="AEI41" s="8"/>
      <c r="AEJ41" s="8"/>
      <c r="AEK41" s="8"/>
      <c r="AEL41" s="8"/>
      <c r="AEM41" s="8"/>
      <c r="AEN41" s="8"/>
      <c r="AEO41" s="8"/>
      <c r="AEP41" s="8"/>
      <c r="AEQ41" s="8"/>
      <c r="AER41" s="8"/>
      <c r="AES41" s="8"/>
      <c r="AET41" s="8"/>
      <c r="AEU41" s="8"/>
      <c r="AEV41" s="8"/>
      <c r="AEW41" s="8"/>
      <c r="AEX41" s="8"/>
      <c r="AEY41" s="8"/>
      <c r="AEZ41" s="8"/>
      <c r="AFA41" s="8"/>
      <c r="AFB41" s="8"/>
      <c r="AFC41" s="8"/>
      <c r="AFD41" s="8"/>
      <c r="AFE41" s="8"/>
      <c r="AFF41" s="8"/>
      <c r="AFG41" s="8"/>
      <c r="AFH41" s="8"/>
      <c r="AFI41" s="8"/>
      <c r="AFJ41" s="8"/>
      <c r="AFK41" s="8"/>
      <c r="AFL41" s="8"/>
      <c r="AFM41" s="8"/>
      <c r="AFN41" s="8"/>
      <c r="AFO41" s="8"/>
      <c r="AFP41" s="8"/>
      <c r="AFQ41" s="8"/>
      <c r="AFR41" s="8"/>
      <c r="AFS41" s="8"/>
      <c r="AFT41" s="8"/>
      <c r="AFU41" s="8"/>
      <c r="AFV41" s="8"/>
      <c r="AFW41" s="8"/>
      <c r="AFX41" s="8"/>
      <c r="AFY41" s="8"/>
      <c r="AFZ41" s="8"/>
      <c r="AGA41" s="8"/>
      <c r="AGB41" s="8"/>
      <c r="AGC41" s="8"/>
      <c r="AGD41" s="8"/>
      <c r="AGE41" s="8"/>
      <c r="AGF41" s="8"/>
      <c r="AGG41" s="8"/>
      <c r="AGH41" s="8"/>
      <c r="AGI41" s="8"/>
      <c r="AGJ41" s="8"/>
      <c r="AGK41" s="8"/>
      <c r="AGL41" s="8"/>
      <c r="AGM41" s="8"/>
      <c r="AGN41" s="8"/>
      <c r="AGO41" s="8"/>
      <c r="AGP41" s="8"/>
      <c r="AGQ41" s="8"/>
      <c r="AGR41" s="8"/>
      <c r="AGS41" s="8"/>
      <c r="AGT41" s="8"/>
      <c r="AGU41" s="8"/>
      <c r="AGV41" s="8"/>
      <c r="AGW41" s="8"/>
      <c r="AGX41" s="8"/>
      <c r="AGY41" s="8"/>
      <c r="AGZ41" s="8"/>
      <c r="AHA41" s="8"/>
      <c r="AHB41" s="8"/>
      <c r="AHC41" s="8"/>
      <c r="AHD41" s="8"/>
      <c r="AHE41" s="8"/>
      <c r="AHF41" s="8"/>
      <c r="AHG41" s="8"/>
      <c r="AHH41" s="8"/>
      <c r="AHI41" s="8"/>
      <c r="AHJ41" s="8"/>
      <c r="AHK41" s="8"/>
      <c r="AHL41" s="8"/>
      <c r="AHM41" s="8"/>
      <c r="AHN41" s="8"/>
      <c r="AHO41" s="8"/>
      <c r="AHP41" s="8"/>
      <c r="AHQ41" s="8"/>
      <c r="AHR41" s="8"/>
      <c r="AHS41" s="8"/>
      <c r="AHT41" s="8"/>
      <c r="AHU41" s="8"/>
      <c r="AHV41" s="8"/>
      <c r="AHW41" s="8"/>
      <c r="AHX41" s="8"/>
      <c r="AHY41" s="8"/>
      <c r="AHZ41" s="8"/>
      <c r="AIA41" s="8"/>
      <c r="AIB41" s="8"/>
      <c r="AIC41" s="8"/>
      <c r="AID41" s="8"/>
      <c r="AIE41" s="8"/>
      <c r="AIF41" s="8"/>
      <c r="AIG41" s="8"/>
      <c r="AIH41" s="8"/>
      <c r="AII41" s="8"/>
      <c r="AIJ41" s="8"/>
      <c r="AIK41" s="8"/>
      <c r="AIL41" s="8"/>
      <c r="AIM41" s="8"/>
      <c r="AIN41" s="8"/>
      <c r="AIO41" s="8"/>
      <c r="AIP41" s="8"/>
      <c r="AIQ41" s="8"/>
      <c r="AIR41" s="8"/>
      <c r="AIS41" s="8"/>
      <c r="AIT41" s="8"/>
      <c r="AIU41" s="8"/>
      <c r="AIV41" s="8"/>
      <c r="AIW41" s="8"/>
      <c r="AIX41" s="8"/>
      <c r="AIY41" s="8"/>
      <c r="AIZ41" s="8"/>
      <c r="AJA41" s="8"/>
      <c r="AJB41" s="8"/>
      <c r="AJC41" s="8"/>
      <c r="AJD41" s="8"/>
      <c r="AJE41" s="8"/>
      <c r="AJF41" s="8"/>
      <c r="AJG41" s="8"/>
      <c r="AJH41" s="8"/>
      <c r="AJI41" s="8"/>
      <c r="AJJ41" s="8"/>
      <c r="AJK41" s="8"/>
      <c r="AJL41" s="8"/>
      <c r="AJM41" s="8"/>
      <c r="AJN41" s="8"/>
      <c r="AJO41" s="8"/>
      <c r="AJP41" s="8"/>
      <c r="AJQ41" s="8"/>
      <c r="AJR41" s="8"/>
      <c r="AJS41" s="8"/>
      <c r="AJT41" s="8"/>
      <c r="AJU41" s="8"/>
      <c r="AJV41" s="8"/>
      <c r="AJW41" s="8"/>
      <c r="AJX41" s="8"/>
      <c r="AJY41" s="8"/>
      <c r="AJZ41" s="8"/>
      <c r="AKA41" s="8"/>
      <c r="AKB41" s="8"/>
      <c r="AKC41" s="8"/>
      <c r="AKD41" s="8"/>
      <c r="AKE41" s="8"/>
      <c r="AKF41" s="8"/>
      <c r="AKG41" s="8"/>
      <c r="AKH41" s="8"/>
      <c r="AKI41" s="8"/>
      <c r="AKJ41" s="8"/>
      <c r="AKK41" s="8"/>
      <c r="AKL41" s="8"/>
      <c r="AKM41" s="8"/>
      <c r="AKN41" s="8"/>
      <c r="AKO41" s="8"/>
      <c r="AKP41" s="8"/>
      <c r="AKQ41" s="8"/>
      <c r="AKR41" s="8"/>
      <c r="AKS41" s="8"/>
      <c r="AKT41" s="8"/>
      <c r="AKU41" s="8"/>
      <c r="AKV41" s="8"/>
      <c r="AKW41" s="8"/>
      <c r="AKX41" s="8"/>
      <c r="AKY41" s="8"/>
      <c r="AKZ41" s="8"/>
      <c r="ALA41" s="8"/>
      <c r="ALB41" s="8"/>
      <c r="ALC41" s="8"/>
      <c r="ALD41" s="8"/>
      <c r="ALE41" s="8"/>
      <c r="ALF41" s="8"/>
      <c r="ALG41" s="8"/>
      <c r="ALH41" s="8"/>
      <c r="ALI41" s="8"/>
      <c r="ALJ41" s="8"/>
      <c r="ALK41" s="8"/>
      <c r="ALL41" s="8"/>
      <c r="ALM41" s="8"/>
      <c r="ALN41" s="8"/>
      <c r="ALO41" s="8"/>
      <c r="ALP41" s="8"/>
      <c r="ALQ41" s="8"/>
      <c r="ALR41" s="8"/>
      <c r="ALS41" s="8"/>
      <c r="ALT41" s="8"/>
      <c r="ALU41" s="8"/>
      <c r="ALV41" s="8"/>
      <c r="ALW41" s="8"/>
      <c r="ALX41" s="8"/>
      <c r="ALY41" s="8"/>
      <c r="ALZ41" s="8"/>
      <c r="AMA41" s="8"/>
      <c r="AMB41" s="8"/>
      <c r="AMC41" s="8"/>
      <c r="AMD41" s="8"/>
      <c r="AME41" s="8"/>
      <c r="AMF41" s="8"/>
      <c r="AMG41" s="8"/>
      <c r="AMH41" s="8"/>
      <c r="AMI41" s="8"/>
      <c r="AMJ41" s="8"/>
      <c r="AMK41" s="8"/>
    </row>
    <row r="42" spans="2:1025" ht="15" x14ac:dyDescent="0.25">
      <c r="B42" s="6"/>
      <c r="C42" s="70" t="s">
        <v>122</v>
      </c>
      <c r="D42" s="6"/>
      <c r="E42" s="6"/>
      <c r="F42" s="6"/>
      <c r="G42" s="6"/>
      <c r="H42" s="6"/>
      <c r="I42" s="6"/>
      <c r="J42" s="6"/>
      <c r="K42" s="6"/>
      <c r="L42" s="6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  <c r="MJ42" s="8"/>
      <c r="MK42" s="8"/>
      <c r="ML42" s="8"/>
      <c r="MM42" s="8"/>
      <c r="MN42" s="8"/>
      <c r="MO42" s="8"/>
      <c r="MP42" s="8"/>
      <c r="MQ42" s="8"/>
      <c r="MR42" s="8"/>
      <c r="MS42" s="8"/>
      <c r="MT42" s="8"/>
      <c r="MU42" s="8"/>
      <c r="MV42" s="8"/>
      <c r="MW42" s="8"/>
      <c r="MX42" s="8"/>
      <c r="MY42" s="8"/>
      <c r="MZ42" s="8"/>
      <c r="NA42" s="8"/>
      <c r="NB42" s="8"/>
      <c r="NC42" s="8"/>
      <c r="ND42" s="8"/>
      <c r="NE42" s="8"/>
      <c r="NF42" s="8"/>
      <c r="NG42" s="8"/>
      <c r="NH42" s="8"/>
      <c r="NI42" s="8"/>
      <c r="NJ42" s="8"/>
      <c r="NK42" s="8"/>
      <c r="NL42" s="8"/>
      <c r="NM42" s="8"/>
      <c r="NN42" s="8"/>
      <c r="NO42" s="8"/>
      <c r="NP42" s="8"/>
      <c r="NQ42" s="8"/>
      <c r="NR42" s="8"/>
      <c r="NS42" s="8"/>
      <c r="NT42" s="8"/>
      <c r="NU42" s="8"/>
      <c r="NV42" s="8"/>
      <c r="NW42" s="8"/>
      <c r="NX42" s="8"/>
      <c r="NY42" s="8"/>
      <c r="NZ42" s="8"/>
      <c r="OA42" s="8"/>
      <c r="OB42" s="8"/>
      <c r="OC42" s="8"/>
      <c r="OD42" s="8"/>
      <c r="OE42" s="8"/>
      <c r="OF42" s="8"/>
      <c r="OG42" s="8"/>
      <c r="OH42" s="8"/>
      <c r="OI42" s="8"/>
      <c r="OJ42" s="8"/>
      <c r="OK42" s="8"/>
      <c r="OL42" s="8"/>
      <c r="OM42" s="8"/>
      <c r="ON42" s="8"/>
      <c r="OO42" s="8"/>
      <c r="OP42" s="8"/>
      <c r="OQ42" s="8"/>
      <c r="OR42" s="8"/>
      <c r="OS42" s="8"/>
      <c r="OT42" s="8"/>
      <c r="OU42" s="8"/>
      <c r="OV42" s="8"/>
      <c r="OW42" s="8"/>
      <c r="OX42" s="8"/>
      <c r="OY42" s="8"/>
      <c r="OZ42" s="8"/>
      <c r="PA42" s="8"/>
      <c r="PB42" s="8"/>
      <c r="PC42" s="8"/>
      <c r="PD42" s="8"/>
      <c r="PE42" s="8"/>
      <c r="PF42" s="8"/>
      <c r="PG42" s="8"/>
      <c r="PH42" s="8"/>
      <c r="PI42" s="8"/>
      <c r="PJ42" s="8"/>
      <c r="PK42" s="8"/>
      <c r="PL42" s="8"/>
      <c r="PM42" s="8"/>
      <c r="PN42" s="8"/>
      <c r="PO42" s="8"/>
      <c r="PP42" s="8"/>
      <c r="PQ42" s="8"/>
      <c r="PR42" s="8"/>
      <c r="PS42" s="8"/>
      <c r="PT42" s="8"/>
      <c r="PU42" s="8"/>
      <c r="PV42" s="8"/>
      <c r="PW42" s="8"/>
      <c r="PX42" s="8"/>
      <c r="PY42" s="8"/>
      <c r="PZ42" s="8"/>
      <c r="QA42" s="8"/>
      <c r="QB42" s="8"/>
      <c r="QC42" s="8"/>
      <c r="QD42" s="8"/>
      <c r="QE42" s="8"/>
      <c r="QF42" s="8"/>
      <c r="QG42" s="8"/>
      <c r="QH42" s="8"/>
      <c r="QI42" s="8"/>
      <c r="QJ42" s="8"/>
      <c r="QK42" s="8"/>
      <c r="QL42" s="8"/>
      <c r="QM42" s="8"/>
      <c r="QN42" s="8"/>
      <c r="QO42" s="8"/>
      <c r="QP42" s="8"/>
      <c r="QQ42" s="8"/>
      <c r="QR42" s="8"/>
      <c r="QS42" s="8"/>
      <c r="QT42" s="8"/>
      <c r="QU42" s="8"/>
      <c r="QV42" s="8"/>
      <c r="QW42" s="8"/>
      <c r="QX42" s="8"/>
      <c r="QY42" s="8"/>
      <c r="QZ42" s="8"/>
      <c r="RA42" s="8"/>
      <c r="RB42" s="8"/>
      <c r="RC42" s="8"/>
      <c r="RD42" s="8"/>
      <c r="RE42" s="8"/>
      <c r="RF42" s="8"/>
      <c r="RG42" s="8"/>
      <c r="RH42" s="8"/>
      <c r="RI42" s="8"/>
      <c r="RJ42" s="8"/>
      <c r="RK42" s="8"/>
      <c r="RL42" s="8"/>
      <c r="RM42" s="8"/>
      <c r="RN42" s="8"/>
      <c r="RO42" s="8"/>
      <c r="RP42" s="8"/>
      <c r="RQ42" s="8"/>
      <c r="RR42" s="8"/>
      <c r="RS42" s="8"/>
      <c r="RT42" s="8"/>
      <c r="RU42" s="8"/>
      <c r="RV42" s="8"/>
      <c r="RW42" s="8"/>
      <c r="RX42" s="8"/>
      <c r="RY42" s="8"/>
      <c r="RZ42" s="8"/>
      <c r="SA42" s="8"/>
      <c r="SB42" s="8"/>
      <c r="SC42" s="8"/>
      <c r="SD42" s="8"/>
      <c r="SE42" s="8"/>
      <c r="SF42" s="8"/>
      <c r="SG42" s="8"/>
      <c r="SH42" s="8"/>
      <c r="SI42" s="8"/>
      <c r="SJ42" s="8"/>
      <c r="SK42" s="8"/>
      <c r="SL42" s="8"/>
      <c r="SM42" s="8"/>
      <c r="SN42" s="8"/>
      <c r="SO42" s="8"/>
      <c r="SP42" s="8"/>
      <c r="SQ42" s="8"/>
      <c r="SR42" s="8"/>
      <c r="SS42" s="8"/>
      <c r="ST42" s="8"/>
      <c r="SU42" s="8"/>
      <c r="SV42" s="8"/>
      <c r="SW42" s="8"/>
      <c r="SX42" s="8"/>
      <c r="SY42" s="8"/>
      <c r="SZ42" s="8"/>
      <c r="TA42" s="8"/>
      <c r="TB42" s="8"/>
      <c r="TC42" s="8"/>
      <c r="TD42" s="8"/>
      <c r="TE42" s="8"/>
      <c r="TF42" s="8"/>
      <c r="TG42" s="8"/>
      <c r="TH42" s="8"/>
      <c r="TI42" s="8"/>
      <c r="TJ42" s="8"/>
      <c r="TK42" s="8"/>
      <c r="TL42" s="8"/>
      <c r="TM42" s="8"/>
      <c r="TN42" s="8"/>
      <c r="TO42" s="8"/>
      <c r="TP42" s="8"/>
      <c r="TQ42" s="8"/>
      <c r="TR42" s="8"/>
      <c r="TS42" s="8"/>
      <c r="TT42" s="8"/>
      <c r="TU42" s="8"/>
      <c r="TV42" s="8"/>
      <c r="TW42" s="8"/>
      <c r="TX42" s="8"/>
      <c r="TY42" s="8"/>
      <c r="TZ42" s="8"/>
      <c r="UA42" s="8"/>
      <c r="UB42" s="8"/>
      <c r="UC42" s="8"/>
      <c r="UD42" s="8"/>
      <c r="UE42" s="8"/>
      <c r="UF42" s="8"/>
      <c r="UG42" s="8"/>
      <c r="UH42" s="8"/>
      <c r="UI42" s="8"/>
      <c r="UJ42" s="8"/>
      <c r="UK42" s="8"/>
      <c r="UL42" s="8"/>
      <c r="UM42" s="8"/>
      <c r="UN42" s="8"/>
      <c r="UO42" s="8"/>
      <c r="UP42" s="8"/>
      <c r="UQ42" s="8"/>
      <c r="UR42" s="8"/>
      <c r="US42" s="8"/>
      <c r="UT42" s="8"/>
      <c r="UU42" s="8"/>
      <c r="UV42" s="8"/>
      <c r="UW42" s="8"/>
      <c r="UX42" s="8"/>
      <c r="UY42" s="8"/>
      <c r="UZ42" s="8"/>
      <c r="VA42" s="8"/>
      <c r="VB42" s="8"/>
      <c r="VC42" s="8"/>
      <c r="VD42" s="8"/>
      <c r="VE42" s="8"/>
      <c r="VF42" s="8"/>
      <c r="VG42" s="8"/>
      <c r="VH42" s="8"/>
      <c r="VI42" s="8"/>
      <c r="VJ42" s="8"/>
      <c r="VK42" s="8"/>
      <c r="VL42" s="8"/>
      <c r="VM42" s="8"/>
      <c r="VN42" s="8"/>
      <c r="VO42" s="8"/>
      <c r="VP42" s="8"/>
      <c r="VQ42" s="8"/>
      <c r="VR42" s="8"/>
      <c r="VS42" s="8"/>
      <c r="VT42" s="8"/>
      <c r="VU42" s="8"/>
      <c r="VV42" s="8"/>
      <c r="VW42" s="8"/>
      <c r="VX42" s="8"/>
      <c r="VY42" s="8"/>
      <c r="VZ42" s="8"/>
      <c r="WA42" s="8"/>
      <c r="WB42" s="8"/>
      <c r="WC42" s="8"/>
      <c r="WD42" s="8"/>
      <c r="WE42" s="8"/>
      <c r="WF42" s="8"/>
      <c r="WG42" s="8"/>
      <c r="WH42" s="8"/>
      <c r="WI42" s="8"/>
      <c r="WJ42" s="8"/>
      <c r="WK42" s="8"/>
      <c r="WL42" s="8"/>
      <c r="WM42" s="8"/>
      <c r="WN42" s="8"/>
      <c r="WO42" s="8"/>
      <c r="WP42" s="8"/>
      <c r="WQ42" s="8"/>
      <c r="WR42" s="8"/>
      <c r="WS42" s="8"/>
      <c r="WT42" s="8"/>
      <c r="WU42" s="8"/>
      <c r="WV42" s="8"/>
      <c r="WW42" s="8"/>
      <c r="WX42" s="8"/>
      <c r="WY42" s="8"/>
      <c r="WZ42" s="8"/>
      <c r="XA42" s="8"/>
      <c r="XB42" s="8"/>
      <c r="XC42" s="8"/>
      <c r="XD42" s="8"/>
      <c r="XE42" s="8"/>
      <c r="XF42" s="8"/>
      <c r="XG42" s="8"/>
      <c r="XH42" s="8"/>
      <c r="XI42" s="8"/>
      <c r="XJ42" s="8"/>
      <c r="XK42" s="8"/>
      <c r="XL42" s="8"/>
      <c r="XM42" s="8"/>
      <c r="XN42" s="8"/>
      <c r="XO42" s="8"/>
      <c r="XP42" s="8"/>
      <c r="XQ42" s="8"/>
      <c r="XR42" s="8"/>
      <c r="XS42" s="8"/>
      <c r="XT42" s="8"/>
      <c r="XU42" s="8"/>
      <c r="XV42" s="8"/>
      <c r="XW42" s="8"/>
      <c r="XX42" s="8"/>
      <c r="XY42" s="8"/>
      <c r="XZ42" s="8"/>
      <c r="YA42" s="8"/>
      <c r="YB42" s="8"/>
      <c r="YC42" s="8"/>
      <c r="YD42" s="8"/>
      <c r="YE42" s="8"/>
      <c r="YF42" s="8"/>
      <c r="YG42" s="8"/>
      <c r="YH42" s="8"/>
      <c r="YI42" s="8"/>
      <c r="YJ42" s="8"/>
      <c r="YK42" s="8"/>
      <c r="YL42" s="8"/>
      <c r="YM42" s="8"/>
      <c r="YN42" s="8"/>
      <c r="YO42" s="8"/>
      <c r="YP42" s="8"/>
      <c r="YQ42" s="8"/>
      <c r="YR42" s="8"/>
      <c r="YS42" s="8"/>
      <c r="YT42" s="8"/>
      <c r="YU42" s="8"/>
      <c r="YV42" s="8"/>
      <c r="YW42" s="8"/>
      <c r="YX42" s="8"/>
      <c r="YY42" s="8"/>
      <c r="YZ42" s="8"/>
      <c r="ZA42" s="8"/>
      <c r="ZB42" s="8"/>
      <c r="ZC42" s="8"/>
      <c r="ZD42" s="8"/>
      <c r="ZE42" s="8"/>
      <c r="ZF42" s="8"/>
      <c r="ZG42" s="8"/>
      <c r="ZH42" s="8"/>
      <c r="ZI42" s="8"/>
      <c r="ZJ42" s="8"/>
      <c r="ZK42" s="8"/>
      <c r="ZL42" s="8"/>
      <c r="ZM42" s="8"/>
      <c r="ZN42" s="8"/>
      <c r="ZO42" s="8"/>
      <c r="ZP42" s="8"/>
      <c r="ZQ42" s="8"/>
      <c r="ZR42" s="8"/>
      <c r="ZS42" s="8"/>
      <c r="ZT42" s="8"/>
      <c r="ZU42" s="8"/>
      <c r="ZV42" s="8"/>
      <c r="ZW42" s="8"/>
      <c r="ZX42" s="8"/>
      <c r="ZY42" s="8"/>
      <c r="ZZ42" s="8"/>
      <c r="AAA42" s="8"/>
      <c r="AAB42" s="8"/>
      <c r="AAC42" s="8"/>
      <c r="AAD42" s="8"/>
      <c r="AAE42" s="8"/>
      <c r="AAF42" s="8"/>
      <c r="AAG42" s="8"/>
      <c r="AAH42" s="8"/>
      <c r="AAI42" s="8"/>
      <c r="AAJ42" s="8"/>
      <c r="AAK42" s="8"/>
      <c r="AAL42" s="8"/>
      <c r="AAM42" s="8"/>
      <c r="AAN42" s="8"/>
      <c r="AAO42" s="8"/>
      <c r="AAP42" s="8"/>
      <c r="AAQ42" s="8"/>
      <c r="AAR42" s="8"/>
      <c r="AAS42" s="8"/>
      <c r="AAT42" s="8"/>
      <c r="AAU42" s="8"/>
      <c r="AAV42" s="8"/>
      <c r="AAW42" s="8"/>
      <c r="AAX42" s="8"/>
      <c r="AAY42" s="8"/>
      <c r="AAZ42" s="8"/>
      <c r="ABA42" s="8"/>
      <c r="ABB42" s="8"/>
      <c r="ABC42" s="8"/>
      <c r="ABD42" s="8"/>
      <c r="ABE42" s="8"/>
      <c r="ABF42" s="8"/>
      <c r="ABG42" s="8"/>
      <c r="ABH42" s="8"/>
      <c r="ABI42" s="8"/>
      <c r="ABJ42" s="8"/>
      <c r="ABK42" s="8"/>
      <c r="ABL42" s="8"/>
      <c r="ABM42" s="8"/>
      <c r="ABN42" s="8"/>
      <c r="ABO42" s="8"/>
      <c r="ABP42" s="8"/>
      <c r="ABQ42" s="8"/>
      <c r="ABR42" s="8"/>
      <c r="ABS42" s="8"/>
      <c r="ABT42" s="8"/>
      <c r="ABU42" s="8"/>
      <c r="ABV42" s="8"/>
      <c r="ABW42" s="8"/>
      <c r="ABX42" s="8"/>
      <c r="ABY42" s="8"/>
      <c r="ABZ42" s="8"/>
      <c r="ACA42" s="8"/>
      <c r="ACB42" s="8"/>
      <c r="ACC42" s="8"/>
      <c r="ACD42" s="8"/>
      <c r="ACE42" s="8"/>
      <c r="ACF42" s="8"/>
      <c r="ACG42" s="8"/>
      <c r="ACH42" s="8"/>
      <c r="ACI42" s="8"/>
      <c r="ACJ42" s="8"/>
      <c r="ACK42" s="8"/>
      <c r="ACL42" s="8"/>
      <c r="ACM42" s="8"/>
      <c r="ACN42" s="8"/>
      <c r="ACO42" s="8"/>
      <c r="ACP42" s="8"/>
      <c r="ACQ42" s="8"/>
      <c r="ACR42" s="8"/>
      <c r="ACS42" s="8"/>
      <c r="ACT42" s="8"/>
      <c r="ACU42" s="8"/>
      <c r="ACV42" s="8"/>
      <c r="ACW42" s="8"/>
      <c r="ACX42" s="8"/>
      <c r="ACY42" s="8"/>
      <c r="ACZ42" s="8"/>
      <c r="ADA42" s="8"/>
      <c r="ADB42" s="8"/>
      <c r="ADC42" s="8"/>
      <c r="ADD42" s="8"/>
      <c r="ADE42" s="8"/>
      <c r="ADF42" s="8"/>
      <c r="ADG42" s="8"/>
      <c r="ADH42" s="8"/>
      <c r="ADI42" s="8"/>
      <c r="ADJ42" s="8"/>
      <c r="ADK42" s="8"/>
      <c r="ADL42" s="8"/>
      <c r="ADM42" s="8"/>
      <c r="ADN42" s="8"/>
      <c r="ADO42" s="8"/>
      <c r="ADP42" s="8"/>
      <c r="ADQ42" s="8"/>
      <c r="ADR42" s="8"/>
      <c r="ADS42" s="8"/>
      <c r="ADT42" s="8"/>
      <c r="ADU42" s="8"/>
      <c r="ADV42" s="8"/>
      <c r="ADW42" s="8"/>
      <c r="ADX42" s="8"/>
      <c r="ADY42" s="8"/>
      <c r="ADZ42" s="8"/>
      <c r="AEA42" s="8"/>
      <c r="AEB42" s="8"/>
      <c r="AEC42" s="8"/>
      <c r="AED42" s="8"/>
      <c r="AEE42" s="8"/>
      <c r="AEF42" s="8"/>
      <c r="AEG42" s="8"/>
      <c r="AEH42" s="8"/>
      <c r="AEI42" s="8"/>
      <c r="AEJ42" s="8"/>
      <c r="AEK42" s="8"/>
      <c r="AEL42" s="8"/>
      <c r="AEM42" s="8"/>
      <c r="AEN42" s="8"/>
      <c r="AEO42" s="8"/>
      <c r="AEP42" s="8"/>
      <c r="AEQ42" s="8"/>
      <c r="AER42" s="8"/>
      <c r="AES42" s="8"/>
      <c r="AET42" s="8"/>
      <c r="AEU42" s="8"/>
      <c r="AEV42" s="8"/>
      <c r="AEW42" s="8"/>
      <c r="AEX42" s="8"/>
      <c r="AEY42" s="8"/>
      <c r="AEZ42" s="8"/>
      <c r="AFA42" s="8"/>
      <c r="AFB42" s="8"/>
      <c r="AFC42" s="8"/>
      <c r="AFD42" s="8"/>
      <c r="AFE42" s="8"/>
      <c r="AFF42" s="8"/>
      <c r="AFG42" s="8"/>
      <c r="AFH42" s="8"/>
      <c r="AFI42" s="8"/>
      <c r="AFJ42" s="8"/>
      <c r="AFK42" s="8"/>
      <c r="AFL42" s="8"/>
      <c r="AFM42" s="8"/>
      <c r="AFN42" s="8"/>
      <c r="AFO42" s="8"/>
      <c r="AFP42" s="8"/>
      <c r="AFQ42" s="8"/>
      <c r="AFR42" s="8"/>
      <c r="AFS42" s="8"/>
      <c r="AFT42" s="8"/>
      <c r="AFU42" s="8"/>
      <c r="AFV42" s="8"/>
      <c r="AFW42" s="8"/>
      <c r="AFX42" s="8"/>
      <c r="AFY42" s="8"/>
      <c r="AFZ42" s="8"/>
      <c r="AGA42" s="8"/>
      <c r="AGB42" s="8"/>
      <c r="AGC42" s="8"/>
      <c r="AGD42" s="8"/>
      <c r="AGE42" s="8"/>
      <c r="AGF42" s="8"/>
      <c r="AGG42" s="8"/>
      <c r="AGH42" s="8"/>
      <c r="AGI42" s="8"/>
      <c r="AGJ42" s="8"/>
      <c r="AGK42" s="8"/>
      <c r="AGL42" s="8"/>
      <c r="AGM42" s="8"/>
      <c r="AGN42" s="8"/>
      <c r="AGO42" s="8"/>
      <c r="AGP42" s="8"/>
      <c r="AGQ42" s="8"/>
      <c r="AGR42" s="8"/>
      <c r="AGS42" s="8"/>
      <c r="AGT42" s="8"/>
      <c r="AGU42" s="8"/>
      <c r="AGV42" s="8"/>
      <c r="AGW42" s="8"/>
      <c r="AGX42" s="8"/>
      <c r="AGY42" s="8"/>
      <c r="AGZ42" s="8"/>
      <c r="AHA42" s="8"/>
      <c r="AHB42" s="8"/>
      <c r="AHC42" s="8"/>
      <c r="AHD42" s="8"/>
      <c r="AHE42" s="8"/>
      <c r="AHF42" s="8"/>
      <c r="AHG42" s="8"/>
      <c r="AHH42" s="8"/>
      <c r="AHI42" s="8"/>
      <c r="AHJ42" s="8"/>
      <c r="AHK42" s="8"/>
      <c r="AHL42" s="8"/>
      <c r="AHM42" s="8"/>
      <c r="AHN42" s="8"/>
      <c r="AHO42" s="8"/>
      <c r="AHP42" s="8"/>
      <c r="AHQ42" s="8"/>
      <c r="AHR42" s="8"/>
      <c r="AHS42" s="8"/>
      <c r="AHT42" s="8"/>
      <c r="AHU42" s="8"/>
      <c r="AHV42" s="8"/>
      <c r="AHW42" s="8"/>
      <c r="AHX42" s="8"/>
      <c r="AHY42" s="8"/>
      <c r="AHZ42" s="8"/>
      <c r="AIA42" s="8"/>
      <c r="AIB42" s="8"/>
      <c r="AIC42" s="8"/>
      <c r="AID42" s="8"/>
      <c r="AIE42" s="8"/>
      <c r="AIF42" s="8"/>
      <c r="AIG42" s="8"/>
      <c r="AIH42" s="8"/>
      <c r="AII42" s="8"/>
      <c r="AIJ42" s="8"/>
      <c r="AIK42" s="8"/>
      <c r="AIL42" s="8"/>
      <c r="AIM42" s="8"/>
      <c r="AIN42" s="8"/>
      <c r="AIO42" s="8"/>
      <c r="AIP42" s="8"/>
      <c r="AIQ42" s="8"/>
      <c r="AIR42" s="8"/>
      <c r="AIS42" s="8"/>
      <c r="AIT42" s="8"/>
      <c r="AIU42" s="8"/>
      <c r="AIV42" s="8"/>
      <c r="AIW42" s="8"/>
      <c r="AIX42" s="8"/>
      <c r="AIY42" s="8"/>
      <c r="AIZ42" s="8"/>
      <c r="AJA42" s="8"/>
      <c r="AJB42" s="8"/>
      <c r="AJC42" s="8"/>
      <c r="AJD42" s="8"/>
      <c r="AJE42" s="8"/>
      <c r="AJF42" s="8"/>
      <c r="AJG42" s="8"/>
      <c r="AJH42" s="8"/>
      <c r="AJI42" s="8"/>
      <c r="AJJ42" s="8"/>
      <c r="AJK42" s="8"/>
      <c r="AJL42" s="8"/>
      <c r="AJM42" s="8"/>
      <c r="AJN42" s="8"/>
      <c r="AJO42" s="8"/>
      <c r="AJP42" s="8"/>
      <c r="AJQ42" s="8"/>
      <c r="AJR42" s="8"/>
      <c r="AJS42" s="8"/>
      <c r="AJT42" s="8"/>
      <c r="AJU42" s="8"/>
      <c r="AJV42" s="8"/>
      <c r="AJW42" s="8"/>
      <c r="AJX42" s="8"/>
      <c r="AJY42" s="8"/>
      <c r="AJZ42" s="8"/>
      <c r="AKA42" s="8"/>
      <c r="AKB42" s="8"/>
      <c r="AKC42" s="8"/>
      <c r="AKD42" s="8"/>
      <c r="AKE42" s="8"/>
      <c r="AKF42" s="8"/>
      <c r="AKG42" s="8"/>
      <c r="AKH42" s="8"/>
      <c r="AKI42" s="8"/>
      <c r="AKJ42" s="8"/>
      <c r="AKK42" s="8"/>
      <c r="AKL42" s="8"/>
      <c r="AKM42" s="8"/>
      <c r="AKN42" s="8"/>
      <c r="AKO42" s="8"/>
      <c r="AKP42" s="8"/>
      <c r="AKQ42" s="8"/>
      <c r="AKR42" s="8"/>
      <c r="AKS42" s="8"/>
      <c r="AKT42" s="8"/>
      <c r="AKU42" s="8"/>
      <c r="AKV42" s="8"/>
      <c r="AKW42" s="8"/>
      <c r="AKX42" s="8"/>
      <c r="AKY42" s="8"/>
      <c r="AKZ42" s="8"/>
      <c r="ALA42" s="8"/>
      <c r="ALB42" s="8"/>
      <c r="ALC42" s="8"/>
      <c r="ALD42" s="8"/>
      <c r="ALE42" s="8"/>
      <c r="ALF42" s="8"/>
      <c r="ALG42" s="8"/>
      <c r="ALH42" s="8"/>
      <c r="ALI42" s="8"/>
      <c r="ALJ42" s="8"/>
      <c r="ALK42" s="8"/>
      <c r="ALL42" s="8"/>
      <c r="ALM42" s="8"/>
      <c r="ALN42" s="8"/>
      <c r="ALO42" s="8"/>
      <c r="ALP42" s="8"/>
      <c r="ALQ42" s="8"/>
      <c r="ALR42" s="8"/>
      <c r="ALS42" s="8"/>
      <c r="ALT42" s="8"/>
      <c r="ALU42" s="8"/>
      <c r="ALV42" s="8"/>
      <c r="ALW42" s="8"/>
      <c r="ALX42" s="8"/>
      <c r="ALY42" s="8"/>
      <c r="ALZ42" s="8"/>
      <c r="AMA42" s="8"/>
      <c r="AMB42" s="8"/>
      <c r="AMC42" s="8"/>
      <c r="AMD42" s="8"/>
      <c r="AME42" s="8"/>
      <c r="AMF42" s="8"/>
      <c r="AMG42" s="8"/>
      <c r="AMH42" s="8"/>
      <c r="AMI42" s="8"/>
      <c r="AMJ42" s="8"/>
      <c r="AMK42" s="8"/>
    </row>
    <row r="43" spans="2:1025" ht="15" x14ac:dyDescent="0.25"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</row>
    <row r="44" spans="2:1025" ht="15" x14ac:dyDescent="0.25">
      <c r="B44" s="40" t="s">
        <v>33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  <c r="MJ44" s="8"/>
      <c r="MK44" s="8"/>
      <c r="ML44" s="8"/>
      <c r="MM44" s="8"/>
      <c r="MN44" s="8"/>
      <c r="MO44" s="8"/>
      <c r="MP44" s="8"/>
      <c r="MQ44" s="8"/>
      <c r="MR44" s="8"/>
      <c r="MS44" s="8"/>
      <c r="MT44" s="8"/>
      <c r="MU44" s="8"/>
      <c r="MV44" s="8"/>
      <c r="MW44" s="8"/>
      <c r="MX44" s="8"/>
      <c r="MY44" s="8"/>
      <c r="MZ44" s="8"/>
      <c r="NA44" s="8"/>
      <c r="NB44" s="8"/>
      <c r="NC44" s="8"/>
      <c r="ND44" s="8"/>
      <c r="NE44" s="8"/>
      <c r="NF44" s="8"/>
      <c r="NG44" s="8"/>
      <c r="NH44" s="8"/>
      <c r="NI44" s="8"/>
      <c r="NJ44" s="8"/>
      <c r="NK44" s="8"/>
      <c r="NL44" s="8"/>
      <c r="NM44" s="8"/>
      <c r="NN44" s="8"/>
      <c r="NO44" s="8"/>
      <c r="NP44" s="8"/>
      <c r="NQ44" s="8"/>
      <c r="NR44" s="8"/>
      <c r="NS44" s="8"/>
      <c r="NT44" s="8"/>
      <c r="NU44" s="8"/>
      <c r="NV44" s="8"/>
      <c r="NW44" s="8"/>
      <c r="NX44" s="8"/>
      <c r="NY44" s="8"/>
      <c r="NZ44" s="8"/>
      <c r="OA44" s="8"/>
      <c r="OB44" s="8"/>
      <c r="OC44" s="8"/>
      <c r="OD44" s="8"/>
      <c r="OE44" s="8"/>
      <c r="OF44" s="8"/>
      <c r="OG44" s="8"/>
      <c r="OH44" s="8"/>
      <c r="OI44" s="8"/>
      <c r="OJ44" s="8"/>
      <c r="OK44" s="8"/>
      <c r="OL44" s="8"/>
      <c r="OM44" s="8"/>
      <c r="ON44" s="8"/>
      <c r="OO44" s="8"/>
      <c r="OP44" s="8"/>
      <c r="OQ44" s="8"/>
      <c r="OR44" s="8"/>
      <c r="OS44" s="8"/>
      <c r="OT44" s="8"/>
      <c r="OU44" s="8"/>
      <c r="OV44" s="8"/>
      <c r="OW44" s="8"/>
      <c r="OX44" s="8"/>
      <c r="OY44" s="8"/>
      <c r="OZ44" s="8"/>
      <c r="PA44" s="8"/>
      <c r="PB44" s="8"/>
      <c r="PC44" s="8"/>
      <c r="PD44" s="8"/>
      <c r="PE44" s="8"/>
      <c r="PF44" s="8"/>
      <c r="PG44" s="8"/>
      <c r="PH44" s="8"/>
      <c r="PI44" s="8"/>
      <c r="PJ44" s="8"/>
      <c r="PK44" s="8"/>
      <c r="PL44" s="8"/>
      <c r="PM44" s="8"/>
      <c r="PN44" s="8"/>
      <c r="PO44" s="8"/>
      <c r="PP44" s="8"/>
      <c r="PQ44" s="8"/>
      <c r="PR44" s="8"/>
      <c r="PS44" s="8"/>
      <c r="PT44" s="8"/>
      <c r="PU44" s="8"/>
      <c r="PV44" s="8"/>
      <c r="PW44" s="8"/>
      <c r="PX44" s="8"/>
      <c r="PY44" s="8"/>
      <c r="PZ44" s="8"/>
      <c r="QA44" s="8"/>
      <c r="QB44" s="8"/>
      <c r="QC44" s="8"/>
      <c r="QD44" s="8"/>
      <c r="QE44" s="8"/>
      <c r="QF44" s="8"/>
      <c r="QG44" s="8"/>
      <c r="QH44" s="8"/>
      <c r="QI44" s="8"/>
      <c r="QJ44" s="8"/>
      <c r="QK44" s="8"/>
      <c r="QL44" s="8"/>
      <c r="QM44" s="8"/>
      <c r="QN44" s="8"/>
      <c r="QO44" s="8"/>
      <c r="QP44" s="8"/>
      <c r="QQ44" s="8"/>
      <c r="QR44" s="8"/>
      <c r="QS44" s="8"/>
      <c r="QT44" s="8"/>
      <c r="QU44" s="8"/>
      <c r="QV44" s="8"/>
      <c r="QW44" s="8"/>
      <c r="QX44" s="8"/>
      <c r="QY44" s="8"/>
      <c r="QZ44" s="8"/>
      <c r="RA44" s="8"/>
      <c r="RB44" s="8"/>
      <c r="RC44" s="8"/>
      <c r="RD44" s="8"/>
      <c r="RE44" s="8"/>
      <c r="RF44" s="8"/>
      <c r="RG44" s="8"/>
      <c r="RH44" s="8"/>
      <c r="RI44" s="8"/>
      <c r="RJ44" s="8"/>
      <c r="RK44" s="8"/>
      <c r="RL44" s="8"/>
      <c r="RM44" s="8"/>
      <c r="RN44" s="8"/>
      <c r="RO44" s="8"/>
      <c r="RP44" s="8"/>
      <c r="RQ44" s="8"/>
      <c r="RR44" s="8"/>
      <c r="RS44" s="8"/>
      <c r="RT44" s="8"/>
      <c r="RU44" s="8"/>
      <c r="RV44" s="8"/>
      <c r="RW44" s="8"/>
      <c r="RX44" s="8"/>
      <c r="RY44" s="8"/>
      <c r="RZ44" s="8"/>
      <c r="SA44" s="8"/>
      <c r="SB44" s="8"/>
      <c r="SC44" s="8"/>
      <c r="SD44" s="8"/>
      <c r="SE44" s="8"/>
      <c r="SF44" s="8"/>
      <c r="SG44" s="8"/>
      <c r="SH44" s="8"/>
      <c r="SI44" s="8"/>
      <c r="SJ44" s="8"/>
      <c r="SK44" s="8"/>
      <c r="SL44" s="8"/>
      <c r="SM44" s="8"/>
      <c r="SN44" s="8"/>
      <c r="SO44" s="8"/>
      <c r="SP44" s="8"/>
      <c r="SQ44" s="8"/>
      <c r="SR44" s="8"/>
      <c r="SS44" s="8"/>
      <c r="ST44" s="8"/>
      <c r="SU44" s="8"/>
      <c r="SV44" s="8"/>
      <c r="SW44" s="8"/>
      <c r="SX44" s="8"/>
      <c r="SY44" s="8"/>
      <c r="SZ44" s="8"/>
      <c r="TA44" s="8"/>
      <c r="TB44" s="8"/>
      <c r="TC44" s="8"/>
      <c r="TD44" s="8"/>
      <c r="TE44" s="8"/>
      <c r="TF44" s="8"/>
      <c r="TG44" s="8"/>
      <c r="TH44" s="8"/>
      <c r="TI44" s="8"/>
      <c r="TJ44" s="8"/>
      <c r="TK44" s="8"/>
      <c r="TL44" s="8"/>
      <c r="TM44" s="8"/>
      <c r="TN44" s="8"/>
      <c r="TO44" s="8"/>
      <c r="TP44" s="8"/>
      <c r="TQ44" s="8"/>
      <c r="TR44" s="8"/>
      <c r="TS44" s="8"/>
      <c r="TT44" s="8"/>
      <c r="TU44" s="8"/>
      <c r="TV44" s="8"/>
      <c r="TW44" s="8"/>
      <c r="TX44" s="8"/>
      <c r="TY44" s="8"/>
      <c r="TZ44" s="8"/>
      <c r="UA44" s="8"/>
      <c r="UB44" s="8"/>
      <c r="UC44" s="8"/>
      <c r="UD44" s="8"/>
      <c r="UE44" s="8"/>
      <c r="UF44" s="8"/>
      <c r="UG44" s="8"/>
      <c r="UH44" s="8"/>
      <c r="UI44" s="8"/>
      <c r="UJ44" s="8"/>
      <c r="UK44" s="8"/>
      <c r="UL44" s="8"/>
      <c r="UM44" s="8"/>
      <c r="UN44" s="8"/>
      <c r="UO44" s="8"/>
      <c r="UP44" s="8"/>
      <c r="UQ44" s="8"/>
      <c r="UR44" s="8"/>
      <c r="US44" s="8"/>
      <c r="UT44" s="8"/>
      <c r="UU44" s="8"/>
      <c r="UV44" s="8"/>
      <c r="UW44" s="8"/>
      <c r="UX44" s="8"/>
      <c r="UY44" s="8"/>
      <c r="UZ44" s="8"/>
      <c r="VA44" s="8"/>
      <c r="VB44" s="8"/>
      <c r="VC44" s="8"/>
      <c r="VD44" s="8"/>
      <c r="VE44" s="8"/>
      <c r="VF44" s="8"/>
      <c r="VG44" s="8"/>
      <c r="VH44" s="8"/>
      <c r="VI44" s="8"/>
      <c r="VJ44" s="8"/>
      <c r="VK44" s="8"/>
      <c r="VL44" s="8"/>
      <c r="VM44" s="8"/>
      <c r="VN44" s="8"/>
      <c r="VO44" s="8"/>
      <c r="VP44" s="8"/>
      <c r="VQ44" s="8"/>
      <c r="VR44" s="8"/>
      <c r="VS44" s="8"/>
      <c r="VT44" s="8"/>
      <c r="VU44" s="8"/>
      <c r="VV44" s="8"/>
      <c r="VW44" s="8"/>
      <c r="VX44" s="8"/>
      <c r="VY44" s="8"/>
      <c r="VZ44" s="8"/>
      <c r="WA44" s="8"/>
      <c r="WB44" s="8"/>
      <c r="WC44" s="8"/>
      <c r="WD44" s="8"/>
      <c r="WE44" s="8"/>
      <c r="WF44" s="8"/>
      <c r="WG44" s="8"/>
      <c r="WH44" s="8"/>
      <c r="WI44" s="8"/>
      <c r="WJ44" s="8"/>
      <c r="WK44" s="8"/>
      <c r="WL44" s="8"/>
      <c r="WM44" s="8"/>
      <c r="WN44" s="8"/>
      <c r="WO44" s="8"/>
      <c r="WP44" s="8"/>
      <c r="WQ44" s="8"/>
      <c r="WR44" s="8"/>
      <c r="WS44" s="8"/>
      <c r="WT44" s="8"/>
      <c r="WU44" s="8"/>
      <c r="WV44" s="8"/>
      <c r="WW44" s="8"/>
      <c r="WX44" s="8"/>
      <c r="WY44" s="8"/>
      <c r="WZ44" s="8"/>
      <c r="XA44" s="8"/>
      <c r="XB44" s="8"/>
      <c r="XC44" s="8"/>
      <c r="XD44" s="8"/>
      <c r="XE44" s="8"/>
      <c r="XF44" s="8"/>
      <c r="XG44" s="8"/>
      <c r="XH44" s="8"/>
      <c r="XI44" s="8"/>
      <c r="XJ44" s="8"/>
      <c r="XK44" s="8"/>
      <c r="XL44" s="8"/>
      <c r="XM44" s="8"/>
      <c r="XN44" s="8"/>
      <c r="XO44" s="8"/>
      <c r="XP44" s="8"/>
      <c r="XQ44" s="8"/>
      <c r="XR44" s="8"/>
      <c r="XS44" s="8"/>
      <c r="XT44" s="8"/>
      <c r="XU44" s="8"/>
      <c r="XV44" s="8"/>
      <c r="XW44" s="8"/>
      <c r="XX44" s="8"/>
      <c r="XY44" s="8"/>
      <c r="XZ44" s="8"/>
      <c r="YA44" s="8"/>
      <c r="YB44" s="8"/>
      <c r="YC44" s="8"/>
      <c r="YD44" s="8"/>
      <c r="YE44" s="8"/>
      <c r="YF44" s="8"/>
      <c r="YG44" s="8"/>
      <c r="YH44" s="8"/>
      <c r="YI44" s="8"/>
      <c r="YJ44" s="8"/>
      <c r="YK44" s="8"/>
      <c r="YL44" s="8"/>
      <c r="YM44" s="8"/>
      <c r="YN44" s="8"/>
      <c r="YO44" s="8"/>
      <c r="YP44" s="8"/>
      <c r="YQ44" s="8"/>
      <c r="YR44" s="8"/>
      <c r="YS44" s="8"/>
      <c r="YT44" s="8"/>
      <c r="YU44" s="8"/>
      <c r="YV44" s="8"/>
      <c r="YW44" s="8"/>
      <c r="YX44" s="8"/>
      <c r="YY44" s="8"/>
      <c r="YZ44" s="8"/>
      <c r="ZA44" s="8"/>
      <c r="ZB44" s="8"/>
      <c r="ZC44" s="8"/>
      <c r="ZD44" s="8"/>
      <c r="ZE44" s="8"/>
      <c r="ZF44" s="8"/>
      <c r="ZG44" s="8"/>
      <c r="ZH44" s="8"/>
      <c r="ZI44" s="8"/>
      <c r="ZJ44" s="8"/>
      <c r="ZK44" s="8"/>
      <c r="ZL44" s="8"/>
      <c r="ZM44" s="8"/>
      <c r="ZN44" s="8"/>
      <c r="ZO44" s="8"/>
      <c r="ZP44" s="8"/>
      <c r="ZQ44" s="8"/>
      <c r="ZR44" s="8"/>
      <c r="ZS44" s="8"/>
      <c r="ZT44" s="8"/>
      <c r="ZU44" s="8"/>
      <c r="ZV44" s="8"/>
      <c r="ZW44" s="8"/>
      <c r="ZX44" s="8"/>
      <c r="ZY44" s="8"/>
      <c r="ZZ44" s="8"/>
      <c r="AAA44" s="8"/>
      <c r="AAB44" s="8"/>
      <c r="AAC44" s="8"/>
      <c r="AAD44" s="8"/>
      <c r="AAE44" s="8"/>
      <c r="AAF44" s="8"/>
      <c r="AAG44" s="8"/>
      <c r="AAH44" s="8"/>
      <c r="AAI44" s="8"/>
      <c r="AAJ44" s="8"/>
      <c r="AAK44" s="8"/>
      <c r="AAL44" s="8"/>
      <c r="AAM44" s="8"/>
      <c r="AAN44" s="8"/>
      <c r="AAO44" s="8"/>
      <c r="AAP44" s="8"/>
      <c r="AAQ44" s="8"/>
      <c r="AAR44" s="8"/>
      <c r="AAS44" s="8"/>
      <c r="AAT44" s="8"/>
      <c r="AAU44" s="8"/>
      <c r="AAV44" s="8"/>
      <c r="AAW44" s="8"/>
      <c r="AAX44" s="8"/>
      <c r="AAY44" s="8"/>
      <c r="AAZ44" s="8"/>
      <c r="ABA44" s="8"/>
      <c r="ABB44" s="8"/>
      <c r="ABC44" s="8"/>
      <c r="ABD44" s="8"/>
      <c r="ABE44" s="8"/>
      <c r="ABF44" s="8"/>
      <c r="ABG44" s="8"/>
      <c r="ABH44" s="8"/>
      <c r="ABI44" s="8"/>
      <c r="ABJ44" s="8"/>
      <c r="ABK44" s="8"/>
      <c r="ABL44" s="8"/>
      <c r="ABM44" s="8"/>
      <c r="ABN44" s="8"/>
      <c r="ABO44" s="8"/>
      <c r="ABP44" s="8"/>
      <c r="ABQ44" s="8"/>
      <c r="ABR44" s="8"/>
      <c r="ABS44" s="8"/>
      <c r="ABT44" s="8"/>
      <c r="ABU44" s="8"/>
      <c r="ABV44" s="8"/>
      <c r="ABW44" s="8"/>
      <c r="ABX44" s="8"/>
      <c r="ABY44" s="8"/>
      <c r="ABZ44" s="8"/>
      <c r="ACA44" s="8"/>
      <c r="ACB44" s="8"/>
      <c r="ACC44" s="8"/>
      <c r="ACD44" s="8"/>
      <c r="ACE44" s="8"/>
      <c r="ACF44" s="8"/>
      <c r="ACG44" s="8"/>
      <c r="ACH44" s="8"/>
      <c r="ACI44" s="8"/>
      <c r="ACJ44" s="8"/>
      <c r="ACK44" s="8"/>
      <c r="ACL44" s="8"/>
      <c r="ACM44" s="8"/>
      <c r="ACN44" s="8"/>
      <c r="ACO44" s="8"/>
      <c r="ACP44" s="8"/>
      <c r="ACQ44" s="8"/>
      <c r="ACR44" s="8"/>
      <c r="ACS44" s="8"/>
      <c r="ACT44" s="8"/>
      <c r="ACU44" s="8"/>
      <c r="ACV44" s="8"/>
      <c r="ACW44" s="8"/>
      <c r="ACX44" s="8"/>
      <c r="ACY44" s="8"/>
      <c r="ACZ44" s="8"/>
      <c r="ADA44" s="8"/>
      <c r="ADB44" s="8"/>
      <c r="ADC44" s="8"/>
      <c r="ADD44" s="8"/>
      <c r="ADE44" s="8"/>
      <c r="ADF44" s="8"/>
      <c r="ADG44" s="8"/>
      <c r="ADH44" s="8"/>
      <c r="ADI44" s="8"/>
      <c r="ADJ44" s="8"/>
      <c r="ADK44" s="8"/>
      <c r="ADL44" s="8"/>
      <c r="ADM44" s="8"/>
      <c r="ADN44" s="8"/>
      <c r="ADO44" s="8"/>
      <c r="ADP44" s="8"/>
      <c r="ADQ44" s="8"/>
      <c r="ADR44" s="8"/>
      <c r="ADS44" s="8"/>
      <c r="ADT44" s="8"/>
      <c r="ADU44" s="8"/>
      <c r="ADV44" s="8"/>
      <c r="ADW44" s="8"/>
      <c r="ADX44" s="8"/>
      <c r="ADY44" s="8"/>
      <c r="ADZ44" s="8"/>
      <c r="AEA44" s="8"/>
      <c r="AEB44" s="8"/>
      <c r="AEC44" s="8"/>
      <c r="AED44" s="8"/>
      <c r="AEE44" s="8"/>
      <c r="AEF44" s="8"/>
      <c r="AEG44" s="8"/>
      <c r="AEH44" s="8"/>
      <c r="AEI44" s="8"/>
      <c r="AEJ44" s="8"/>
      <c r="AEK44" s="8"/>
      <c r="AEL44" s="8"/>
      <c r="AEM44" s="8"/>
      <c r="AEN44" s="8"/>
      <c r="AEO44" s="8"/>
      <c r="AEP44" s="8"/>
      <c r="AEQ44" s="8"/>
      <c r="AER44" s="8"/>
      <c r="AES44" s="8"/>
      <c r="AET44" s="8"/>
      <c r="AEU44" s="8"/>
      <c r="AEV44" s="8"/>
      <c r="AEW44" s="8"/>
      <c r="AEX44" s="8"/>
      <c r="AEY44" s="8"/>
      <c r="AEZ44" s="8"/>
      <c r="AFA44" s="8"/>
      <c r="AFB44" s="8"/>
      <c r="AFC44" s="8"/>
      <c r="AFD44" s="8"/>
      <c r="AFE44" s="8"/>
      <c r="AFF44" s="8"/>
      <c r="AFG44" s="8"/>
      <c r="AFH44" s="8"/>
      <c r="AFI44" s="8"/>
      <c r="AFJ44" s="8"/>
      <c r="AFK44" s="8"/>
      <c r="AFL44" s="8"/>
      <c r="AFM44" s="8"/>
      <c r="AFN44" s="8"/>
      <c r="AFO44" s="8"/>
      <c r="AFP44" s="8"/>
      <c r="AFQ44" s="8"/>
      <c r="AFR44" s="8"/>
      <c r="AFS44" s="8"/>
      <c r="AFT44" s="8"/>
      <c r="AFU44" s="8"/>
      <c r="AFV44" s="8"/>
      <c r="AFW44" s="8"/>
      <c r="AFX44" s="8"/>
      <c r="AFY44" s="8"/>
      <c r="AFZ44" s="8"/>
      <c r="AGA44" s="8"/>
      <c r="AGB44" s="8"/>
      <c r="AGC44" s="8"/>
      <c r="AGD44" s="8"/>
      <c r="AGE44" s="8"/>
      <c r="AGF44" s="8"/>
      <c r="AGG44" s="8"/>
      <c r="AGH44" s="8"/>
      <c r="AGI44" s="8"/>
      <c r="AGJ44" s="8"/>
      <c r="AGK44" s="8"/>
      <c r="AGL44" s="8"/>
      <c r="AGM44" s="8"/>
      <c r="AGN44" s="8"/>
      <c r="AGO44" s="8"/>
      <c r="AGP44" s="8"/>
      <c r="AGQ44" s="8"/>
      <c r="AGR44" s="8"/>
      <c r="AGS44" s="8"/>
      <c r="AGT44" s="8"/>
      <c r="AGU44" s="8"/>
      <c r="AGV44" s="8"/>
      <c r="AGW44" s="8"/>
      <c r="AGX44" s="8"/>
      <c r="AGY44" s="8"/>
      <c r="AGZ44" s="8"/>
      <c r="AHA44" s="8"/>
      <c r="AHB44" s="8"/>
      <c r="AHC44" s="8"/>
      <c r="AHD44" s="8"/>
      <c r="AHE44" s="8"/>
      <c r="AHF44" s="8"/>
      <c r="AHG44" s="8"/>
      <c r="AHH44" s="8"/>
      <c r="AHI44" s="8"/>
      <c r="AHJ44" s="8"/>
      <c r="AHK44" s="8"/>
      <c r="AHL44" s="8"/>
      <c r="AHM44" s="8"/>
      <c r="AHN44" s="8"/>
      <c r="AHO44" s="8"/>
      <c r="AHP44" s="8"/>
      <c r="AHQ44" s="8"/>
      <c r="AHR44" s="8"/>
      <c r="AHS44" s="8"/>
      <c r="AHT44" s="8"/>
      <c r="AHU44" s="8"/>
      <c r="AHV44" s="8"/>
      <c r="AHW44" s="8"/>
      <c r="AHX44" s="8"/>
      <c r="AHY44" s="8"/>
      <c r="AHZ44" s="8"/>
      <c r="AIA44" s="8"/>
      <c r="AIB44" s="8"/>
      <c r="AIC44" s="8"/>
      <c r="AID44" s="8"/>
      <c r="AIE44" s="8"/>
      <c r="AIF44" s="8"/>
      <c r="AIG44" s="8"/>
      <c r="AIH44" s="8"/>
      <c r="AII44" s="8"/>
      <c r="AIJ44" s="8"/>
      <c r="AIK44" s="8"/>
      <c r="AIL44" s="8"/>
      <c r="AIM44" s="8"/>
      <c r="AIN44" s="8"/>
      <c r="AIO44" s="8"/>
      <c r="AIP44" s="8"/>
      <c r="AIQ44" s="8"/>
      <c r="AIR44" s="8"/>
      <c r="AIS44" s="8"/>
      <c r="AIT44" s="8"/>
      <c r="AIU44" s="8"/>
      <c r="AIV44" s="8"/>
      <c r="AIW44" s="8"/>
      <c r="AIX44" s="8"/>
      <c r="AIY44" s="8"/>
      <c r="AIZ44" s="8"/>
      <c r="AJA44" s="8"/>
      <c r="AJB44" s="8"/>
      <c r="AJC44" s="8"/>
      <c r="AJD44" s="8"/>
      <c r="AJE44" s="8"/>
      <c r="AJF44" s="8"/>
      <c r="AJG44" s="8"/>
      <c r="AJH44" s="8"/>
      <c r="AJI44" s="8"/>
      <c r="AJJ44" s="8"/>
      <c r="AJK44" s="8"/>
      <c r="AJL44" s="8"/>
      <c r="AJM44" s="8"/>
      <c r="AJN44" s="8"/>
      <c r="AJO44" s="8"/>
      <c r="AJP44" s="8"/>
      <c r="AJQ44" s="8"/>
      <c r="AJR44" s="8"/>
      <c r="AJS44" s="8"/>
      <c r="AJT44" s="8"/>
      <c r="AJU44" s="8"/>
      <c r="AJV44" s="8"/>
      <c r="AJW44" s="8"/>
      <c r="AJX44" s="8"/>
      <c r="AJY44" s="8"/>
      <c r="AJZ44" s="8"/>
      <c r="AKA44" s="8"/>
      <c r="AKB44" s="8"/>
      <c r="AKC44" s="8"/>
      <c r="AKD44" s="8"/>
      <c r="AKE44" s="8"/>
      <c r="AKF44" s="8"/>
      <c r="AKG44" s="8"/>
      <c r="AKH44" s="8"/>
      <c r="AKI44" s="8"/>
      <c r="AKJ44" s="8"/>
      <c r="AKK44" s="8"/>
      <c r="AKL44" s="8"/>
      <c r="AKM44" s="8"/>
      <c r="AKN44" s="8"/>
      <c r="AKO44" s="8"/>
      <c r="AKP44" s="8"/>
      <c r="AKQ44" s="8"/>
      <c r="AKR44" s="8"/>
      <c r="AKS44" s="8"/>
      <c r="AKT44" s="8"/>
      <c r="AKU44" s="8"/>
      <c r="AKV44" s="8"/>
      <c r="AKW44" s="8"/>
      <c r="AKX44" s="8"/>
      <c r="AKY44" s="8"/>
      <c r="AKZ44" s="8"/>
      <c r="ALA44" s="8"/>
      <c r="ALB44" s="8"/>
      <c r="ALC44" s="8"/>
      <c r="ALD44" s="8"/>
      <c r="ALE44" s="8"/>
      <c r="ALF44" s="8"/>
      <c r="ALG44" s="8"/>
      <c r="ALH44" s="8"/>
      <c r="ALI44" s="8"/>
      <c r="ALJ44" s="8"/>
      <c r="ALK44" s="8"/>
      <c r="ALL44" s="8"/>
      <c r="ALM44" s="8"/>
      <c r="ALN44" s="8"/>
      <c r="ALO44" s="8"/>
      <c r="ALP44" s="8"/>
      <c r="ALQ44" s="8"/>
      <c r="ALR44" s="8"/>
      <c r="ALS44" s="8"/>
      <c r="ALT44" s="8"/>
      <c r="ALU44" s="8"/>
      <c r="ALV44" s="8"/>
      <c r="ALW44" s="8"/>
      <c r="ALX44" s="8"/>
      <c r="ALY44" s="8"/>
      <c r="ALZ44" s="8"/>
      <c r="AMA44" s="8"/>
      <c r="AMB44" s="8"/>
      <c r="AMC44" s="8"/>
      <c r="AMD44" s="8"/>
      <c r="AME44" s="8"/>
      <c r="AMF44" s="8"/>
      <c r="AMG44" s="8"/>
      <c r="AMH44" s="8"/>
      <c r="AMI44" s="8"/>
      <c r="AMJ44" s="8"/>
      <c r="AMK44" s="8"/>
    </row>
    <row r="45" spans="2:1025" ht="15" x14ac:dyDescent="0.25">
      <c r="B45" s="6"/>
      <c r="C45" s="6" t="s">
        <v>123</v>
      </c>
      <c r="D45" s="6"/>
      <c r="E45" s="6"/>
      <c r="F45" s="6"/>
      <c r="G45" s="6"/>
      <c r="H45" s="6"/>
      <c r="I45" s="6"/>
      <c r="J45" s="6"/>
      <c r="K45" s="6"/>
      <c r="L45" s="6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</row>
    <row r="46" spans="2:1025" ht="15" x14ac:dyDescent="0.25">
      <c r="B46" s="6"/>
      <c r="C46" s="42" t="s">
        <v>124</v>
      </c>
      <c r="D46" s="6"/>
      <c r="E46" s="6"/>
      <c r="F46" s="6"/>
      <c r="G46" s="6"/>
      <c r="H46" s="6"/>
      <c r="I46" s="6"/>
      <c r="J46" s="6"/>
      <c r="K46" s="6"/>
      <c r="L46" s="6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  <c r="MJ46" s="8"/>
      <c r="MK46" s="8"/>
      <c r="ML46" s="8"/>
      <c r="MM46" s="8"/>
      <c r="MN46" s="8"/>
      <c r="MO46" s="8"/>
      <c r="MP46" s="8"/>
      <c r="MQ46" s="8"/>
      <c r="MR46" s="8"/>
      <c r="MS46" s="8"/>
      <c r="MT46" s="8"/>
      <c r="MU46" s="8"/>
      <c r="MV46" s="8"/>
      <c r="MW46" s="8"/>
      <c r="MX46" s="8"/>
      <c r="MY46" s="8"/>
      <c r="MZ46" s="8"/>
      <c r="NA46" s="8"/>
      <c r="NB46" s="8"/>
      <c r="NC46" s="8"/>
      <c r="ND46" s="8"/>
      <c r="NE46" s="8"/>
      <c r="NF46" s="8"/>
      <c r="NG46" s="8"/>
      <c r="NH46" s="8"/>
      <c r="NI46" s="8"/>
      <c r="NJ46" s="8"/>
      <c r="NK46" s="8"/>
      <c r="NL46" s="8"/>
      <c r="NM46" s="8"/>
      <c r="NN46" s="8"/>
      <c r="NO46" s="8"/>
      <c r="NP46" s="8"/>
      <c r="NQ46" s="8"/>
      <c r="NR46" s="8"/>
      <c r="NS46" s="8"/>
      <c r="NT46" s="8"/>
      <c r="NU46" s="8"/>
      <c r="NV46" s="8"/>
      <c r="NW46" s="8"/>
      <c r="NX46" s="8"/>
      <c r="NY46" s="8"/>
      <c r="NZ46" s="8"/>
      <c r="OA46" s="8"/>
      <c r="OB46" s="8"/>
      <c r="OC46" s="8"/>
      <c r="OD46" s="8"/>
      <c r="OE46" s="8"/>
      <c r="OF46" s="8"/>
      <c r="OG46" s="8"/>
      <c r="OH46" s="8"/>
      <c r="OI46" s="8"/>
      <c r="OJ46" s="8"/>
      <c r="OK46" s="8"/>
      <c r="OL46" s="8"/>
      <c r="OM46" s="8"/>
      <c r="ON46" s="8"/>
      <c r="OO46" s="8"/>
      <c r="OP46" s="8"/>
      <c r="OQ46" s="8"/>
      <c r="OR46" s="8"/>
      <c r="OS46" s="8"/>
      <c r="OT46" s="8"/>
      <c r="OU46" s="8"/>
      <c r="OV46" s="8"/>
      <c r="OW46" s="8"/>
      <c r="OX46" s="8"/>
      <c r="OY46" s="8"/>
      <c r="OZ46" s="8"/>
      <c r="PA46" s="8"/>
      <c r="PB46" s="8"/>
      <c r="PC46" s="8"/>
      <c r="PD46" s="8"/>
      <c r="PE46" s="8"/>
      <c r="PF46" s="8"/>
      <c r="PG46" s="8"/>
      <c r="PH46" s="8"/>
      <c r="PI46" s="8"/>
      <c r="PJ46" s="8"/>
      <c r="PK46" s="8"/>
      <c r="PL46" s="8"/>
      <c r="PM46" s="8"/>
      <c r="PN46" s="8"/>
      <c r="PO46" s="8"/>
      <c r="PP46" s="8"/>
      <c r="PQ46" s="8"/>
      <c r="PR46" s="8"/>
      <c r="PS46" s="8"/>
      <c r="PT46" s="8"/>
      <c r="PU46" s="8"/>
      <c r="PV46" s="8"/>
      <c r="PW46" s="8"/>
      <c r="PX46" s="8"/>
      <c r="PY46" s="8"/>
      <c r="PZ46" s="8"/>
      <c r="QA46" s="8"/>
      <c r="QB46" s="8"/>
      <c r="QC46" s="8"/>
      <c r="QD46" s="8"/>
      <c r="QE46" s="8"/>
      <c r="QF46" s="8"/>
      <c r="QG46" s="8"/>
      <c r="QH46" s="8"/>
      <c r="QI46" s="8"/>
      <c r="QJ46" s="8"/>
      <c r="QK46" s="8"/>
      <c r="QL46" s="8"/>
      <c r="QM46" s="8"/>
      <c r="QN46" s="8"/>
      <c r="QO46" s="8"/>
      <c r="QP46" s="8"/>
      <c r="QQ46" s="8"/>
      <c r="QR46" s="8"/>
      <c r="QS46" s="8"/>
      <c r="QT46" s="8"/>
      <c r="QU46" s="8"/>
      <c r="QV46" s="8"/>
      <c r="QW46" s="8"/>
      <c r="QX46" s="8"/>
      <c r="QY46" s="8"/>
      <c r="QZ46" s="8"/>
      <c r="RA46" s="8"/>
      <c r="RB46" s="8"/>
      <c r="RC46" s="8"/>
      <c r="RD46" s="8"/>
      <c r="RE46" s="8"/>
      <c r="RF46" s="8"/>
      <c r="RG46" s="8"/>
      <c r="RH46" s="8"/>
      <c r="RI46" s="8"/>
      <c r="RJ46" s="8"/>
      <c r="RK46" s="8"/>
      <c r="RL46" s="8"/>
      <c r="RM46" s="8"/>
      <c r="RN46" s="8"/>
      <c r="RO46" s="8"/>
      <c r="RP46" s="8"/>
      <c r="RQ46" s="8"/>
      <c r="RR46" s="8"/>
      <c r="RS46" s="8"/>
      <c r="RT46" s="8"/>
      <c r="RU46" s="8"/>
      <c r="RV46" s="8"/>
      <c r="RW46" s="8"/>
      <c r="RX46" s="8"/>
      <c r="RY46" s="8"/>
      <c r="RZ46" s="8"/>
      <c r="SA46" s="8"/>
      <c r="SB46" s="8"/>
      <c r="SC46" s="8"/>
      <c r="SD46" s="8"/>
      <c r="SE46" s="8"/>
      <c r="SF46" s="8"/>
      <c r="SG46" s="8"/>
      <c r="SH46" s="8"/>
      <c r="SI46" s="8"/>
      <c r="SJ46" s="8"/>
      <c r="SK46" s="8"/>
      <c r="SL46" s="8"/>
      <c r="SM46" s="8"/>
      <c r="SN46" s="8"/>
      <c r="SO46" s="8"/>
      <c r="SP46" s="8"/>
      <c r="SQ46" s="8"/>
      <c r="SR46" s="8"/>
      <c r="SS46" s="8"/>
      <c r="ST46" s="8"/>
      <c r="SU46" s="8"/>
      <c r="SV46" s="8"/>
      <c r="SW46" s="8"/>
      <c r="SX46" s="8"/>
      <c r="SY46" s="8"/>
      <c r="SZ46" s="8"/>
      <c r="TA46" s="8"/>
      <c r="TB46" s="8"/>
      <c r="TC46" s="8"/>
      <c r="TD46" s="8"/>
      <c r="TE46" s="8"/>
      <c r="TF46" s="8"/>
      <c r="TG46" s="8"/>
      <c r="TH46" s="8"/>
      <c r="TI46" s="8"/>
      <c r="TJ46" s="8"/>
      <c r="TK46" s="8"/>
      <c r="TL46" s="8"/>
      <c r="TM46" s="8"/>
      <c r="TN46" s="8"/>
      <c r="TO46" s="8"/>
      <c r="TP46" s="8"/>
      <c r="TQ46" s="8"/>
      <c r="TR46" s="8"/>
      <c r="TS46" s="8"/>
      <c r="TT46" s="8"/>
      <c r="TU46" s="8"/>
      <c r="TV46" s="8"/>
      <c r="TW46" s="8"/>
      <c r="TX46" s="8"/>
      <c r="TY46" s="8"/>
      <c r="TZ46" s="8"/>
      <c r="UA46" s="8"/>
      <c r="UB46" s="8"/>
      <c r="UC46" s="8"/>
      <c r="UD46" s="8"/>
      <c r="UE46" s="8"/>
      <c r="UF46" s="8"/>
      <c r="UG46" s="8"/>
      <c r="UH46" s="8"/>
      <c r="UI46" s="8"/>
      <c r="UJ46" s="8"/>
      <c r="UK46" s="8"/>
      <c r="UL46" s="8"/>
      <c r="UM46" s="8"/>
      <c r="UN46" s="8"/>
      <c r="UO46" s="8"/>
      <c r="UP46" s="8"/>
      <c r="UQ46" s="8"/>
      <c r="UR46" s="8"/>
      <c r="US46" s="8"/>
      <c r="UT46" s="8"/>
      <c r="UU46" s="8"/>
      <c r="UV46" s="8"/>
      <c r="UW46" s="8"/>
      <c r="UX46" s="8"/>
      <c r="UY46" s="8"/>
      <c r="UZ46" s="8"/>
      <c r="VA46" s="8"/>
      <c r="VB46" s="8"/>
      <c r="VC46" s="8"/>
      <c r="VD46" s="8"/>
      <c r="VE46" s="8"/>
      <c r="VF46" s="8"/>
      <c r="VG46" s="8"/>
      <c r="VH46" s="8"/>
      <c r="VI46" s="8"/>
      <c r="VJ46" s="8"/>
      <c r="VK46" s="8"/>
      <c r="VL46" s="8"/>
      <c r="VM46" s="8"/>
      <c r="VN46" s="8"/>
      <c r="VO46" s="8"/>
      <c r="VP46" s="8"/>
      <c r="VQ46" s="8"/>
      <c r="VR46" s="8"/>
      <c r="VS46" s="8"/>
      <c r="VT46" s="8"/>
      <c r="VU46" s="8"/>
      <c r="VV46" s="8"/>
      <c r="VW46" s="8"/>
      <c r="VX46" s="8"/>
      <c r="VY46" s="8"/>
      <c r="VZ46" s="8"/>
      <c r="WA46" s="8"/>
      <c r="WB46" s="8"/>
      <c r="WC46" s="8"/>
      <c r="WD46" s="8"/>
      <c r="WE46" s="8"/>
      <c r="WF46" s="8"/>
      <c r="WG46" s="8"/>
      <c r="WH46" s="8"/>
      <c r="WI46" s="8"/>
      <c r="WJ46" s="8"/>
      <c r="WK46" s="8"/>
      <c r="WL46" s="8"/>
      <c r="WM46" s="8"/>
      <c r="WN46" s="8"/>
      <c r="WO46" s="8"/>
      <c r="WP46" s="8"/>
      <c r="WQ46" s="8"/>
      <c r="WR46" s="8"/>
      <c r="WS46" s="8"/>
      <c r="WT46" s="8"/>
      <c r="WU46" s="8"/>
      <c r="WV46" s="8"/>
      <c r="WW46" s="8"/>
      <c r="WX46" s="8"/>
      <c r="WY46" s="8"/>
      <c r="WZ46" s="8"/>
      <c r="XA46" s="8"/>
      <c r="XB46" s="8"/>
      <c r="XC46" s="8"/>
      <c r="XD46" s="8"/>
      <c r="XE46" s="8"/>
      <c r="XF46" s="8"/>
      <c r="XG46" s="8"/>
      <c r="XH46" s="8"/>
      <c r="XI46" s="8"/>
      <c r="XJ46" s="8"/>
      <c r="XK46" s="8"/>
      <c r="XL46" s="8"/>
      <c r="XM46" s="8"/>
      <c r="XN46" s="8"/>
      <c r="XO46" s="8"/>
      <c r="XP46" s="8"/>
      <c r="XQ46" s="8"/>
      <c r="XR46" s="8"/>
      <c r="XS46" s="8"/>
      <c r="XT46" s="8"/>
      <c r="XU46" s="8"/>
      <c r="XV46" s="8"/>
      <c r="XW46" s="8"/>
      <c r="XX46" s="8"/>
      <c r="XY46" s="8"/>
      <c r="XZ46" s="8"/>
      <c r="YA46" s="8"/>
      <c r="YB46" s="8"/>
      <c r="YC46" s="8"/>
      <c r="YD46" s="8"/>
      <c r="YE46" s="8"/>
      <c r="YF46" s="8"/>
      <c r="YG46" s="8"/>
      <c r="YH46" s="8"/>
      <c r="YI46" s="8"/>
      <c r="YJ46" s="8"/>
      <c r="YK46" s="8"/>
      <c r="YL46" s="8"/>
      <c r="YM46" s="8"/>
      <c r="YN46" s="8"/>
      <c r="YO46" s="8"/>
      <c r="YP46" s="8"/>
      <c r="YQ46" s="8"/>
      <c r="YR46" s="8"/>
      <c r="YS46" s="8"/>
      <c r="YT46" s="8"/>
      <c r="YU46" s="8"/>
      <c r="YV46" s="8"/>
      <c r="YW46" s="8"/>
      <c r="YX46" s="8"/>
      <c r="YY46" s="8"/>
      <c r="YZ46" s="8"/>
      <c r="ZA46" s="8"/>
      <c r="ZB46" s="8"/>
      <c r="ZC46" s="8"/>
      <c r="ZD46" s="8"/>
      <c r="ZE46" s="8"/>
      <c r="ZF46" s="8"/>
      <c r="ZG46" s="8"/>
      <c r="ZH46" s="8"/>
      <c r="ZI46" s="8"/>
      <c r="ZJ46" s="8"/>
      <c r="ZK46" s="8"/>
      <c r="ZL46" s="8"/>
      <c r="ZM46" s="8"/>
      <c r="ZN46" s="8"/>
      <c r="ZO46" s="8"/>
      <c r="ZP46" s="8"/>
      <c r="ZQ46" s="8"/>
      <c r="ZR46" s="8"/>
      <c r="ZS46" s="8"/>
      <c r="ZT46" s="8"/>
      <c r="ZU46" s="8"/>
      <c r="ZV46" s="8"/>
      <c r="ZW46" s="8"/>
      <c r="ZX46" s="8"/>
      <c r="ZY46" s="8"/>
      <c r="ZZ46" s="8"/>
      <c r="AAA46" s="8"/>
      <c r="AAB46" s="8"/>
      <c r="AAC46" s="8"/>
      <c r="AAD46" s="8"/>
      <c r="AAE46" s="8"/>
      <c r="AAF46" s="8"/>
      <c r="AAG46" s="8"/>
      <c r="AAH46" s="8"/>
      <c r="AAI46" s="8"/>
      <c r="AAJ46" s="8"/>
      <c r="AAK46" s="8"/>
      <c r="AAL46" s="8"/>
      <c r="AAM46" s="8"/>
      <c r="AAN46" s="8"/>
      <c r="AAO46" s="8"/>
      <c r="AAP46" s="8"/>
      <c r="AAQ46" s="8"/>
      <c r="AAR46" s="8"/>
      <c r="AAS46" s="8"/>
      <c r="AAT46" s="8"/>
      <c r="AAU46" s="8"/>
      <c r="AAV46" s="8"/>
      <c r="AAW46" s="8"/>
      <c r="AAX46" s="8"/>
      <c r="AAY46" s="8"/>
      <c r="AAZ46" s="8"/>
      <c r="ABA46" s="8"/>
      <c r="ABB46" s="8"/>
      <c r="ABC46" s="8"/>
      <c r="ABD46" s="8"/>
      <c r="ABE46" s="8"/>
      <c r="ABF46" s="8"/>
      <c r="ABG46" s="8"/>
      <c r="ABH46" s="8"/>
      <c r="ABI46" s="8"/>
      <c r="ABJ46" s="8"/>
      <c r="ABK46" s="8"/>
      <c r="ABL46" s="8"/>
      <c r="ABM46" s="8"/>
      <c r="ABN46" s="8"/>
      <c r="ABO46" s="8"/>
      <c r="ABP46" s="8"/>
      <c r="ABQ46" s="8"/>
      <c r="ABR46" s="8"/>
      <c r="ABS46" s="8"/>
      <c r="ABT46" s="8"/>
      <c r="ABU46" s="8"/>
      <c r="ABV46" s="8"/>
      <c r="ABW46" s="8"/>
      <c r="ABX46" s="8"/>
      <c r="ABY46" s="8"/>
      <c r="ABZ46" s="8"/>
      <c r="ACA46" s="8"/>
      <c r="ACB46" s="8"/>
      <c r="ACC46" s="8"/>
      <c r="ACD46" s="8"/>
      <c r="ACE46" s="8"/>
      <c r="ACF46" s="8"/>
      <c r="ACG46" s="8"/>
      <c r="ACH46" s="8"/>
      <c r="ACI46" s="8"/>
      <c r="ACJ46" s="8"/>
      <c r="ACK46" s="8"/>
      <c r="ACL46" s="8"/>
      <c r="ACM46" s="8"/>
      <c r="ACN46" s="8"/>
      <c r="ACO46" s="8"/>
      <c r="ACP46" s="8"/>
      <c r="ACQ46" s="8"/>
      <c r="ACR46" s="8"/>
      <c r="ACS46" s="8"/>
      <c r="ACT46" s="8"/>
      <c r="ACU46" s="8"/>
      <c r="ACV46" s="8"/>
      <c r="ACW46" s="8"/>
      <c r="ACX46" s="8"/>
      <c r="ACY46" s="8"/>
      <c r="ACZ46" s="8"/>
      <c r="ADA46" s="8"/>
      <c r="ADB46" s="8"/>
      <c r="ADC46" s="8"/>
      <c r="ADD46" s="8"/>
      <c r="ADE46" s="8"/>
      <c r="ADF46" s="8"/>
      <c r="ADG46" s="8"/>
      <c r="ADH46" s="8"/>
      <c r="ADI46" s="8"/>
      <c r="ADJ46" s="8"/>
      <c r="ADK46" s="8"/>
      <c r="ADL46" s="8"/>
      <c r="ADM46" s="8"/>
      <c r="ADN46" s="8"/>
      <c r="ADO46" s="8"/>
      <c r="ADP46" s="8"/>
      <c r="ADQ46" s="8"/>
      <c r="ADR46" s="8"/>
      <c r="ADS46" s="8"/>
      <c r="ADT46" s="8"/>
      <c r="ADU46" s="8"/>
      <c r="ADV46" s="8"/>
      <c r="ADW46" s="8"/>
      <c r="ADX46" s="8"/>
      <c r="ADY46" s="8"/>
      <c r="ADZ46" s="8"/>
      <c r="AEA46" s="8"/>
      <c r="AEB46" s="8"/>
      <c r="AEC46" s="8"/>
      <c r="AED46" s="8"/>
      <c r="AEE46" s="8"/>
      <c r="AEF46" s="8"/>
      <c r="AEG46" s="8"/>
      <c r="AEH46" s="8"/>
      <c r="AEI46" s="8"/>
      <c r="AEJ46" s="8"/>
      <c r="AEK46" s="8"/>
      <c r="AEL46" s="8"/>
      <c r="AEM46" s="8"/>
      <c r="AEN46" s="8"/>
      <c r="AEO46" s="8"/>
      <c r="AEP46" s="8"/>
      <c r="AEQ46" s="8"/>
      <c r="AER46" s="8"/>
      <c r="AES46" s="8"/>
      <c r="AET46" s="8"/>
      <c r="AEU46" s="8"/>
      <c r="AEV46" s="8"/>
      <c r="AEW46" s="8"/>
      <c r="AEX46" s="8"/>
      <c r="AEY46" s="8"/>
      <c r="AEZ46" s="8"/>
      <c r="AFA46" s="8"/>
      <c r="AFB46" s="8"/>
      <c r="AFC46" s="8"/>
      <c r="AFD46" s="8"/>
      <c r="AFE46" s="8"/>
      <c r="AFF46" s="8"/>
      <c r="AFG46" s="8"/>
      <c r="AFH46" s="8"/>
      <c r="AFI46" s="8"/>
      <c r="AFJ46" s="8"/>
      <c r="AFK46" s="8"/>
      <c r="AFL46" s="8"/>
      <c r="AFM46" s="8"/>
      <c r="AFN46" s="8"/>
      <c r="AFO46" s="8"/>
      <c r="AFP46" s="8"/>
      <c r="AFQ46" s="8"/>
      <c r="AFR46" s="8"/>
      <c r="AFS46" s="8"/>
      <c r="AFT46" s="8"/>
      <c r="AFU46" s="8"/>
      <c r="AFV46" s="8"/>
      <c r="AFW46" s="8"/>
      <c r="AFX46" s="8"/>
      <c r="AFY46" s="8"/>
      <c r="AFZ46" s="8"/>
      <c r="AGA46" s="8"/>
      <c r="AGB46" s="8"/>
      <c r="AGC46" s="8"/>
      <c r="AGD46" s="8"/>
      <c r="AGE46" s="8"/>
      <c r="AGF46" s="8"/>
      <c r="AGG46" s="8"/>
      <c r="AGH46" s="8"/>
      <c r="AGI46" s="8"/>
      <c r="AGJ46" s="8"/>
      <c r="AGK46" s="8"/>
      <c r="AGL46" s="8"/>
      <c r="AGM46" s="8"/>
      <c r="AGN46" s="8"/>
      <c r="AGO46" s="8"/>
      <c r="AGP46" s="8"/>
      <c r="AGQ46" s="8"/>
      <c r="AGR46" s="8"/>
      <c r="AGS46" s="8"/>
      <c r="AGT46" s="8"/>
      <c r="AGU46" s="8"/>
      <c r="AGV46" s="8"/>
      <c r="AGW46" s="8"/>
      <c r="AGX46" s="8"/>
      <c r="AGY46" s="8"/>
      <c r="AGZ46" s="8"/>
      <c r="AHA46" s="8"/>
      <c r="AHB46" s="8"/>
      <c r="AHC46" s="8"/>
      <c r="AHD46" s="8"/>
      <c r="AHE46" s="8"/>
      <c r="AHF46" s="8"/>
      <c r="AHG46" s="8"/>
      <c r="AHH46" s="8"/>
      <c r="AHI46" s="8"/>
      <c r="AHJ46" s="8"/>
      <c r="AHK46" s="8"/>
      <c r="AHL46" s="8"/>
      <c r="AHM46" s="8"/>
      <c r="AHN46" s="8"/>
      <c r="AHO46" s="8"/>
      <c r="AHP46" s="8"/>
      <c r="AHQ46" s="8"/>
      <c r="AHR46" s="8"/>
      <c r="AHS46" s="8"/>
      <c r="AHT46" s="8"/>
      <c r="AHU46" s="8"/>
      <c r="AHV46" s="8"/>
      <c r="AHW46" s="8"/>
      <c r="AHX46" s="8"/>
      <c r="AHY46" s="8"/>
      <c r="AHZ46" s="8"/>
      <c r="AIA46" s="8"/>
      <c r="AIB46" s="8"/>
      <c r="AIC46" s="8"/>
      <c r="AID46" s="8"/>
      <c r="AIE46" s="8"/>
      <c r="AIF46" s="8"/>
      <c r="AIG46" s="8"/>
      <c r="AIH46" s="8"/>
      <c r="AII46" s="8"/>
      <c r="AIJ46" s="8"/>
      <c r="AIK46" s="8"/>
      <c r="AIL46" s="8"/>
      <c r="AIM46" s="8"/>
      <c r="AIN46" s="8"/>
      <c r="AIO46" s="8"/>
      <c r="AIP46" s="8"/>
      <c r="AIQ46" s="8"/>
      <c r="AIR46" s="8"/>
      <c r="AIS46" s="8"/>
      <c r="AIT46" s="8"/>
      <c r="AIU46" s="8"/>
      <c r="AIV46" s="8"/>
      <c r="AIW46" s="8"/>
      <c r="AIX46" s="8"/>
      <c r="AIY46" s="8"/>
      <c r="AIZ46" s="8"/>
      <c r="AJA46" s="8"/>
      <c r="AJB46" s="8"/>
      <c r="AJC46" s="8"/>
      <c r="AJD46" s="8"/>
      <c r="AJE46" s="8"/>
      <c r="AJF46" s="8"/>
      <c r="AJG46" s="8"/>
      <c r="AJH46" s="8"/>
      <c r="AJI46" s="8"/>
      <c r="AJJ46" s="8"/>
      <c r="AJK46" s="8"/>
      <c r="AJL46" s="8"/>
      <c r="AJM46" s="8"/>
      <c r="AJN46" s="8"/>
      <c r="AJO46" s="8"/>
      <c r="AJP46" s="8"/>
      <c r="AJQ46" s="8"/>
      <c r="AJR46" s="8"/>
      <c r="AJS46" s="8"/>
      <c r="AJT46" s="8"/>
      <c r="AJU46" s="8"/>
      <c r="AJV46" s="8"/>
      <c r="AJW46" s="8"/>
      <c r="AJX46" s="8"/>
      <c r="AJY46" s="8"/>
      <c r="AJZ46" s="8"/>
      <c r="AKA46" s="8"/>
      <c r="AKB46" s="8"/>
      <c r="AKC46" s="8"/>
      <c r="AKD46" s="8"/>
      <c r="AKE46" s="8"/>
      <c r="AKF46" s="8"/>
      <c r="AKG46" s="8"/>
      <c r="AKH46" s="8"/>
      <c r="AKI46" s="8"/>
      <c r="AKJ46" s="8"/>
      <c r="AKK46" s="8"/>
      <c r="AKL46" s="8"/>
      <c r="AKM46" s="8"/>
      <c r="AKN46" s="8"/>
      <c r="AKO46" s="8"/>
      <c r="AKP46" s="8"/>
      <c r="AKQ46" s="8"/>
      <c r="AKR46" s="8"/>
      <c r="AKS46" s="8"/>
      <c r="AKT46" s="8"/>
      <c r="AKU46" s="8"/>
      <c r="AKV46" s="8"/>
      <c r="AKW46" s="8"/>
      <c r="AKX46" s="8"/>
      <c r="AKY46" s="8"/>
      <c r="AKZ46" s="8"/>
      <c r="ALA46" s="8"/>
      <c r="ALB46" s="8"/>
      <c r="ALC46" s="8"/>
      <c r="ALD46" s="8"/>
      <c r="ALE46" s="8"/>
      <c r="ALF46" s="8"/>
      <c r="ALG46" s="8"/>
      <c r="ALH46" s="8"/>
      <c r="ALI46" s="8"/>
      <c r="ALJ46" s="8"/>
      <c r="ALK46" s="8"/>
      <c r="ALL46" s="8"/>
      <c r="ALM46" s="8"/>
      <c r="ALN46" s="8"/>
      <c r="ALO46" s="8"/>
      <c r="ALP46" s="8"/>
      <c r="ALQ46" s="8"/>
      <c r="ALR46" s="8"/>
      <c r="ALS46" s="8"/>
      <c r="ALT46" s="8"/>
      <c r="ALU46" s="8"/>
      <c r="ALV46" s="8"/>
      <c r="ALW46" s="8"/>
      <c r="ALX46" s="8"/>
      <c r="ALY46" s="8"/>
      <c r="ALZ46" s="8"/>
      <c r="AMA46" s="8"/>
      <c r="AMB46" s="8"/>
      <c r="AMC46" s="8"/>
      <c r="AMD46" s="8"/>
      <c r="AME46" s="8"/>
      <c r="AMF46" s="8"/>
      <c r="AMG46" s="8"/>
      <c r="AMH46" s="8"/>
      <c r="AMI46" s="8"/>
      <c r="AMJ46" s="8"/>
      <c r="AMK46" s="8"/>
    </row>
    <row r="47" spans="2:1025" ht="15" x14ac:dyDescent="0.25"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  <c r="MJ47" s="8"/>
      <c r="MK47" s="8"/>
      <c r="ML47" s="8"/>
      <c r="MM47" s="8"/>
      <c r="MN47" s="8"/>
      <c r="MO47" s="8"/>
      <c r="MP47" s="8"/>
      <c r="MQ47" s="8"/>
      <c r="MR47" s="8"/>
      <c r="MS47" s="8"/>
      <c r="MT47" s="8"/>
      <c r="MU47" s="8"/>
      <c r="MV47" s="8"/>
      <c r="MW47" s="8"/>
      <c r="MX47" s="8"/>
      <c r="MY47" s="8"/>
      <c r="MZ47" s="8"/>
      <c r="NA47" s="8"/>
      <c r="NB47" s="8"/>
      <c r="NC47" s="8"/>
      <c r="ND47" s="8"/>
      <c r="NE47" s="8"/>
      <c r="NF47" s="8"/>
      <c r="NG47" s="8"/>
      <c r="NH47" s="8"/>
      <c r="NI47" s="8"/>
      <c r="NJ47" s="8"/>
      <c r="NK47" s="8"/>
      <c r="NL47" s="8"/>
      <c r="NM47" s="8"/>
      <c r="NN47" s="8"/>
      <c r="NO47" s="8"/>
      <c r="NP47" s="8"/>
      <c r="NQ47" s="8"/>
      <c r="NR47" s="8"/>
      <c r="NS47" s="8"/>
      <c r="NT47" s="8"/>
      <c r="NU47" s="8"/>
      <c r="NV47" s="8"/>
      <c r="NW47" s="8"/>
      <c r="NX47" s="8"/>
      <c r="NY47" s="8"/>
      <c r="NZ47" s="8"/>
      <c r="OA47" s="8"/>
      <c r="OB47" s="8"/>
      <c r="OC47" s="8"/>
      <c r="OD47" s="8"/>
      <c r="OE47" s="8"/>
      <c r="OF47" s="8"/>
      <c r="OG47" s="8"/>
      <c r="OH47" s="8"/>
      <c r="OI47" s="8"/>
      <c r="OJ47" s="8"/>
      <c r="OK47" s="8"/>
      <c r="OL47" s="8"/>
      <c r="OM47" s="8"/>
      <c r="ON47" s="8"/>
      <c r="OO47" s="8"/>
      <c r="OP47" s="8"/>
      <c r="OQ47" s="8"/>
      <c r="OR47" s="8"/>
      <c r="OS47" s="8"/>
      <c r="OT47" s="8"/>
      <c r="OU47" s="8"/>
      <c r="OV47" s="8"/>
      <c r="OW47" s="8"/>
      <c r="OX47" s="8"/>
      <c r="OY47" s="8"/>
      <c r="OZ47" s="8"/>
      <c r="PA47" s="8"/>
      <c r="PB47" s="8"/>
      <c r="PC47" s="8"/>
      <c r="PD47" s="8"/>
      <c r="PE47" s="8"/>
      <c r="PF47" s="8"/>
      <c r="PG47" s="8"/>
      <c r="PH47" s="8"/>
      <c r="PI47" s="8"/>
      <c r="PJ47" s="8"/>
      <c r="PK47" s="8"/>
      <c r="PL47" s="8"/>
      <c r="PM47" s="8"/>
      <c r="PN47" s="8"/>
      <c r="PO47" s="8"/>
      <c r="PP47" s="8"/>
      <c r="PQ47" s="8"/>
      <c r="PR47" s="8"/>
      <c r="PS47" s="8"/>
      <c r="PT47" s="8"/>
      <c r="PU47" s="8"/>
      <c r="PV47" s="8"/>
      <c r="PW47" s="8"/>
      <c r="PX47" s="8"/>
      <c r="PY47" s="8"/>
      <c r="PZ47" s="8"/>
      <c r="QA47" s="8"/>
      <c r="QB47" s="8"/>
      <c r="QC47" s="8"/>
      <c r="QD47" s="8"/>
      <c r="QE47" s="8"/>
      <c r="QF47" s="8"/>
      <c r="QG47" s="8"/>
      <c r="QH47" s="8"/>
      <c r="QI47" s="8"/>
      <c r="QJ47" s="8"/>
      <c r="QK47" s="8"/>
      <c r="QL47" s="8"/>
      <c r="QM47" s="8"/>
      <c r="QN47" s="8"/>
      <c r="QO47" s="8"/>
      <c r="QP47" s="8"/>
      <c r="QQ47" s="8"/>
      <c r="QR47" s="8"/>
      <c r="QS47" s="8"/>
      <c r="QT47" s="8"/>
      <c r="QU47" s="8"/>
      <c r="QV47" s="8"/>
      <c r="QW47" s="8"/>
      <c r="QX47" s="8"/>
      <c r="QY47" s="8"/>
      <c r="QZ47" s="8"/>
      <c r="RA47" s="8"/>
      <c r="RB47" s="8"/>
      <c r="RC47" s="8"/>
      <c r="RD47" s="8"/>
      <c r="RE47" s="8"/>
      <c r="RF47" s="8"/>
      <c r="RG47" s="8"/>
      <c r="RH47" s="8"/>
      <c r="RI47" s="8"/>
      <c r="RJ47" s="8"/>
      <c r="RK47" s="8"/>
      <c r="RL47" s="8"/>
      <c r="RM47" s="8"/>
      <c r="RN47" s="8"/>
      <c r="RO47" s="8"/>
      <c r="RP47" s="8"/>
      <c r="RQ47" s="8"/>
      <c r="RR47" s="8"/>
      <c r="RS47" s="8"/>
      <c r="RT47" s="8"/>
      <c r="RU47" s="8"/>
      <c r="RV47" s="8"/>
      <c r="RW47" s="8"/>
      <c r="RX47" s="8"/>
      <c r="RY47" s="8"/>
      <c r="RZ47" s="8"/>
      <c r="SA47" s="8"/>
      <c r="SB47" s="8"/>
      <c r="SC47" s="8"/>
      <c r="SD47" s="8"/>
      <c r="SE47" s="8"/>
      <c r="SF47" s="8"/>
      <c r="SG47" s="8"/>
      <c r="SH47" s="8"/>
      <c r="SI47" s="8"/>
      <c r="SJ47" s="8"/>
      <c r="SK47" s="8"/>
      <c r="SL47" s="8"/>
      <c r="SM47" s="8"/>
      <c r="SN47" s="8"/>
      <c r="SO47" s="8"/>
      <c r="SP47" s="8"/>
      <c r="SQ47" s="8"/>
      <c r="SR47" s="8"/>
      <c r="SS47" s="8"/>
      <c r="ST47" s="8"/>
      <c r="SU47" s="8"/>
      <c r="SV47" s="8"/>
      <c r="SW47" s="8"/>
      <c r="SX47" s="8"/>
      <c r="SY47" s="8"/>
      <c r="SZ47" s="8"/>
      <c r="TA47" s="8"/>
      <c r="TB47" s="8"/>
      <c r="TC47" s="8"/>
      <c r="TD47" s="8"/>
      <c r="TE47" s="8"/>
      <c r="TF47" s="8"/>
      <c r="TG47" s="8"/>
      <c r="TH47" s="8"/>
      <c r="TI47" s="8"/>
      <c r="TJ47" s="8"/>
      <c r="TK47" s="8"/>
      <c r="TL47" s="8"/>
      <c r="TM47" s="8"/>
      <c r="TN47" s="8"/>
      <c r="TO47" s="8"/>
      <c r="TP47" s="8"/>
      <c r="TQ47" s="8"/>
      <c r="TR47" s="8"/>
      <c r="TS47" s="8"/>
      <c r="TT47" s="8"/>
      <c r="TU47" s="8"/>
      <c r="TV47" s="8"/>
      <c r="TW47" s="8"/>
      <c r="TX47" s="8"/>
      <c r="TY47" s="8"/>
      <c r="TZ47" s="8"/>
      <c r="UA47" s="8"/>
      <c r="UB47" s="8"/>
      <c r="UC47" s="8"/>
      <c r="UD47" s="8"/>
      <c r="UE47" s="8"/>
      <c r="UF47" s="8"/>
      <c r="UG47" s="8"/>
      <c r="UH47" s="8"/>
      <c r="UI47" s="8"/>
      <c r="UJ47" s="8"/>
      <c r="UK47" s="8"/>
      <c r="UL47" s="8"/>
      <c r="UM47" s="8"/>
      <c r="UN47" s="8"/>
      <c r="UO47" s="8"/>
      <c r="UP47" s="8"/>
      <c r="UQ47" s="8"/>
      <c r="UR47" s="8"/>
      <c r="US47" s="8"/>
      <c r="UT47" s="8"/>
      <c r="UU47" s="8"/>
      <c r="UV47" s="8"/>
      <c r="UW47" s="8"/>
      <c r="UX47" s="8"/>
      <c r="UY47" s="8"/>
      <c r="UZ47" s="8"/>
      <c r="VA47" s="8"/>
      <c r="VB47" s="8"/>
      <c r="VC47" s="8"/>
      <c r="VD47" s="8"/>
      <c r="VE47" s="8"/>
      <c r="VF47" s="8"/>
      <c r="VG47" s="8"/>
      <c r="VH47" s="8"/>
      <c r="VI47" s="8"/>
      <c r="VJ47" s="8"/>
      <c r="VK47" s="8"/>
      <c r="VL47" s="8"/>
      <c r="VM47" s="8"/>
      <c r="VN47" s="8"/>
      <c r="VO47" s="8"/>
      <c r="VP47" s="8"/>
      <c r="VQ47" s="8"/>
      <c r="VR47" s="8"/>
      <c r="VS47" s="8"/>
      <c r="VT47" s="8"/>
      <c r="VU47" s="8"/>
      <c r="VV47" s="8"/>
      <c r="VW47" s="8"/>
      <c r="VX47" s="8"/>
      <c r="VY47" s="8"/>
      <c r="VZ47" s="8"/>
      <c r="WA47" s="8"/>
      <c r="WB47" s="8"/>
      <c r="WC47" s="8"/>
      <c r="WD47" s="8"/>
      <c r="WE47" s="8"/>
      <c r="WF47" s="8"/>
      <c r="WG47" s="8"/>
      <c r="WH47" s="8"/>
      <c r="WI47" s="8"/>
      <c r="WJ47" s="8"/>
      <c r="WK47" s="8"/>
      <c r="WL47" s="8"/>
      <c r="WM47" s="8"/>
      <c r="WN47" s="8"/>
      <c r="WO47" s="8"/>
      <c r="WP47" s="8"/>
      <c r="WQ47" s="8"/>
      <c r="WR47" s="8"/>
      <c r="WS47" s="8"/>
      <c r="WT47" s="8"/>
      <c r="WU47" s="8"/>
      <c r="WV47" s="8"/>
      <c r="WW47" s="8"/>
      <c r="WX47" s="8"/>
      <c r="WY47" s="8"/>
      <c r="WZ47" s="8"/>
      <c r="XA47" s="8"/>
      <c r="XB47" s="8"/>
      <c r="XC47" s="8"/>
      <c r="XD47" s="8"/>
      <c r="XE47" s="8"/>
      <c r="XF47" s="8"/>
      <c r="XG47" s="8"/>
      <c r="XH47" s="8"/>
      <c r="XI47" s="8"/>
      <c r="XJ47" s="8"/>
      <c r="XK47" s="8"/>
      <c r="XL47" s="8"/>
      <c r="XM47" s="8"/>
      <c r="XN47" s="8"/>
      <c r="XO47" s="8"/>
      <c r="XP47" s="8"/>
      <c r="XQ47" s="8"/>
      <c r="XR47" s="8"/>
      <c r="XS47" s="8"/>
      <c r="XT47" s="8"/>
      <c r="XU47" s="8"/>
      <c r="XV47" s="8"/>
      <c r="XW47" s="8"/>
      <c r="XX47" s="8"/>
      <c r="XY47" s="8"/>
      <c r="XZ47" s="8"/>
      <c r="YA47" s="8"/>
      <c r="YB47" s="8"/>
      <c r="YC47" s="8"/>
      <c r="YD47" s="8"/>
      <c r="YE47" s="8"/>
      <c r="YF47" s="8"/>
      <c r="YG47" s="8"/>
      <c r="YH47" s="8"/>
      <c r="YI47" s="8"/>
      <c r="YJ47" s="8"/>
      <c r="YK47" s="8"/>
      <c r="YL47" s="8"/>
      <c r="YM47" s="8"/>
      <c r="YN47" s="8"/>
      <c r="YO47" s="8"/>
      <c r="YP47" s="8"/>
      <c r="YQ47" s="8"/>
      <c r="YR47" s="8"/>
      <c r="YS47" s="8"/>
      <c r="YT47" s="8"/>
      <c r="YU47" s="8"/>
      <c r="YV47" s="8"/>
      <c r="YW47" s="8"/>
      <c r="YX47" s="8"/>
      <c r="YY47" s="8"/>
      <c r="YZ47" s="8"/>
      <c r="ZA47" s="8"/>
      <c r="ZB47" s="8"/>
      <c r="ZC47" s="8"/>
      <c r="ZD47" s="8"/>
      <c r="ZE47" s="8"/>
      <c r="ZF47" s="8"/>
      <c r="ZG47" s="8"/>
      <c r="ZH47" s="8"/>
      <c r="ZI47" s="8"/>
      <c r="ZJ47" s="8"/>
      <c r="ZK47" s="8"/>
      <c r="ZL47" s="8"/>
      <c r="ZM47" s="8"/>
      <c r="ZN47" s="8"/>
      <c r="ZO47" s="8"/>
      <c r="ZP47" s="8"/>
      <c r="ZQ47" s="8"/>
      <c r="ZR47" s="8"/>
      <c r="ZS47" s="8"/>
      <c r="ZT47" s="8"/>
      <c r="ZU47" s="8"/>
      <c r="ZV47" s="8"/>
      <c r="ZW47" s="8"/>
      <c r="ZX47" s="8"/>
      <c r="ZY47" s="8"/>
      <c r="ZZ47" s="8"/>
      <c r="AAA47" s="8"/>
      <c r="AAB47" s="8"/>
      <c r="AAC47" s="8"/>
      <c r="AAD47" s="8"/>
      <c r="AAE47" s="8"/>
      <c r="AAF47" s="8"/>
      <c r="AAG47" s="8"/>
      <c r="AAH47" s="8"/>
      <c r="AAI47" s="8"/>
      <c r="AAJ47" s="8"/>
      <c r="AAK47" s="8"/>
      <c r="AAL47" s="8"/>
      <c r="AAM47" s="8"/>
      <c r="AAN47" s="8"/>
      <c r="AAO47" s="8"/>
      <c r="AAP47" s="8"/>
      <c r="AAQ47" s="8"/>
      <c r="AAR47" s="8"/>
      <c r="AAS47" s="8"/>
      <c r="AAT47" s="8"/>
      <c r="AAU47" s="8"/>
      <c r="AAV47" s="8"/>
      <c r="AAW47" s="8"/>
      <c r="AAX47" s="8"/>
      <c r="AAY47" s="8"/>
      <c r="AAZ47" s="8"/>
      <c r="ABA47" s="8"/>
      <c r="ABB47" s="8"/>
      <c r="ABC47" s="8"/>
      <c r="ABD47" s="8"/>
      <c r="ABE47" s="8"/>
      <c r="ABF47" s="8"/>
      <c r="ABG47" s="8"/>
      <c r="ABH47" s="8"/>
      <c r="ABI47" s="8"/>
      <c r="ABJ47" s="8"/>
      <c r="ABK47" s="8"/>
      <c r="ABL47" s="8"/>
      <c r="ABM47" s="8"/>
      <c r="ABN47" s="8"/>
      <c r="ABO47" s="8"/>
      <c r="ABP47" s="8"/>
      <c r="ABQ47" s="8"/>
      <c r="ABR47" s="8"/>
      <c r="ABS47" s="8"/>
      <c r="ABT47" s="8"/>
      <c r="ABU47" s="8"/>
      <c r="ABV47" s="8"/>
      <c r="ABW47" s="8"/>
      <c r="ABX47" s="8"/>
      <c r="ABY47" s="8"/>
      <c r="ABZ47" s="8"/>
      <c r="ACA47" s="8"/>
      <c r="ACB47" s="8"/>
      <c r="ACC47" s="8"/>
      <c r="ACD47" s="8"/>
      <c r="ACE47" s="8"/>
      <c r="ACF47" s="8"/>
      <c r="ACG47" s="8"/>
      <c r="ACH47" s="8"/>
      <c r="ACI47" s="8"/>
      <c r="ACJ47" s="8"/>
      <c r="ACK47" s="8"/>
      <c r="ACL47" s="8"/>
      <c r="ACM47" s="8"/>
      <c r="ACN47" s="8"/>
      <c r="ACO47" s="8"/>
      <c r="ACP47" s="8"/>
      <c r="ACQ47" s="8"/>
      <c r="ACR47" s="8"/>
      <c r="ACS47" s="8"/>
      <c r="ACT47" s="8"/>
      <c r="ACU47" s="8"/>
      <c r="ACV47" s="8"/>
      <c r="ACW47" s="8"/>
      <c r="ACX47" s="8"/>
      <c r="ACY47" s="8"/>
      <c r="ACZ47" s="8"/>
      <c r="ADA47" s="8"/>
      <c r="ADB47" s="8"/>
      <c r="ADC47" s="8"/>
      <c r="ADD47" s="8"/>
      <c r="ADE47" s="8"/>
      <c r="ADF47" s="8"/>
      <c r="ADG47" s="8"/>
      <c r="ADH47" s="8"/>
      <c r="ADI47" s="8"/>
      <c r="ADJ47" s="8"/>
      <c r="ADK47" s="8"/>
      <c r="ADL47" s="8"/>
      <c r="ADM47" s="8"/>
      <c r="ADN47" s="8"/>
      <c r="ADO47" s="8"/>
      <c r="ADP47" s="8"/>
      <c r="ADQ47" s="8"/>
      <c r="ADR47" s="8"/>
      <c r="ADS47" s="8"/>
      <c r="ADT47" s="8"/>
      <c r="ADU47" s="8"/>
      <c r="ADV47" s="8"/>
      <c r="ADW47" s="8"/>
      <c r="ADX47" s="8"/>
      <c r="ADY47" s="8"/>
      <c r="ADZ47" s="8"/>
      <c r="AEA47" s="8"/>
      <c r="AEB47" s="8"/>
      <c r="AEC47" s="8"/>
      <c r="AED47" s="8"/>
      <c r="AEE47" s="8"/>
      <c r="AEF47" s="8"/>
      <c r="AEG47" s="8"/>
      <c r="AEH47" s="8"/>
      <c r="AEI47" s="8"/>
      <c r="AEJ47" s="8"/>
      <c r="AEK47" s="8"/>
      <c r="AEL47" s="8"/>
      <c r="AEM47" s="8"/>
      <c r="AEN47" s="8"/>
      <c r="AEO47" s="8"/>
      <c r="AEP47" s="8"/>
      <c r="AEQ47" s="8"/>
      <c r="AER47" s="8"/>
      <c r="AES47" s="8"/>
      <c r="AET47" s="8"/>
      <c r="AEU47" s="8"/>
      <c r="AEV47" s="8"/>
      <c r="AEW47" s="8"/>
      <c r="AEX47" s="8"/>
      <c r="AEY47" s="8"/>
      <c r="AEZ47" s="8"/>
      <c r="AFA47" s="8"/>
      <c r="AFB47" s="8"/>
      <c r="AFC47" s="8"/>
      <c r="AFD47" s="8"/>
      <c r="AFE47" s="8"/>
      <c r="AFF47" s="8"/>
      <c r="AFG47" s="8"/>
      <c r="AFH47" s="8"/>
      <c r="AFI47" s="8"/>
      <c r="AFJ47" s="8"/>
      <c r="AFK47" s="8"/>
      <c r="AFL47" s="8"/>
      <c r="AFM47" s="8"/>
      <c r="AFN47" s="8"/>
      <c r="AFO47" s="8"/>
      <c r="AFP47" s="8"/>
      <c r="AFQ47" s="8"/>
      <c r="AFR47" s="8"/>
      <c r="AFS47" s="8"/>
      <c r="AFT47" s="8"/>
      <c r="AFU47" s="8"/>
      <c r="AFV47" s="8"/>
      <c r="AFW47" s="8"/>
      <c r="AFX47" s="8"/>
      <c r="AFY47" s="8"/>
      <c r="AFZ47" s="8"/>
      <c r="AGA47" s="8"/>
      <c r="AGB47" s="8"/>
      <c r="AGC47" s="8"/>
      <c r="AGD47" s="8"/>
      <c r="AGE47" s="8"/>
      <c r="AGF47" s="8"/>
      <c r="AGG47" s="8"/>
      <c r="AGH47" s="8"/>
      <c r="AGI47" s="8"/>
      <c r="AGJ47" s="8"/>
      <c r="AGK47" s="8"/>
      <c r="AGL47" s="8"/>
      <c r="AGM47" s="8"/>
      <c r="AGN47" s="8"/>
      <c r="AGO47" s="8"/>
      <c r="AGP47" s="8"/>
      <c r="AGQ47" s="8"/>
      <c r="AGR47" s="8"/>
      <c r="AGS47" s="8"/>
      <c r="AGT47" s="8"/>
      <c r="AGU47" s="8"/>
      <c r="AGV47" s="8"/>
      <c r="AGW47" s="8"/>
      <c r="AGX47" s="8"/>
      <c r="AGY47" s="8"/>
      <c r="AGZ47" s="8"/>
      <c r="AHA47" s="8"/>
      <c r="AHB47" s="8"/>
      <c r="AHC47" s="8"/>
      <c r="AHD47" s="8"/>
      <c r="AHE47" s="8"/>
      <c r="AHF47" s="8"/>
      <c r="AHG47" s="8"/>
      <c r="AHH47" s="8"/>
      <c r="AHI47" s="8"/>
      <c r="AHJ47" s="8"/>
      <c r="AHK47" s="8"/>
      <c r="AHL47" s="8"/>
      <c r="AHM47" s="8"/>
      <c r="AHN47" s="8"/>
      <c r="AHO47" s="8"/>
      <c r="AHP47" s="8"/>
      <c r="AHQ47" s="8"/>
      <c r="AHR47" s="8"/>
      <c r="AHS47" s="8"/>
      <c r="AHT47" s="8"/>
      <c r="AHU47" s="8"/>
      <c r="AHV47" s="8"/>
      <c r="AHW47" s="8"/>
      <c r="AHX47" s="8"/>
      <c r="AHY47" s="8"/>
      <c r="AHZ47" s="8"/>
      <c r="AIA47" s="8"/>
      <c r="AIB47" s="8"/>
      <c r="AIC47" s="8"/>
      <c r="AID47" s="8"/>
      <c r="AIE47" s="8"/>
      <c r="AIF47" s="8"/>
      <c r="AIG47" s="8"/>
      <c r="AIH47" s="8"/>
      <c r="AII47" s="8"/>
      <c r="AIJ47" s="8"/>
      <c r="AIK47" s="8"/>
      <c r="AIL47" s="8"/>
      <c r="AIM47" s="8"/>
      <c r="AIN47" s="8"/>
      <c r="AIO47" s="8"/>
      <c r="AIP47" s="8"/>
      <c r="AIQ47" s="8"/>
      <c r="AIR47" s="8"/>
      <c r="AIS47" s="8"/>
      <c r="AIT47" s="8"/>
      <c r="AIU47" s="8"/>
      <c r="AIV47" s="8"/>
      <c r="AIW47" s="8"/>
      <c r="AIX47" s="8"/>
      <c r="AIY47" s="8"/>
      <c r="AIZ47" s="8"/>
      <c r="AJA47" s="8"/>
      <c r="AJB47" s="8"/>
      <c r="AJC47" s="8"/>
      <c r="AJD47" s="8"/>
      <c r="AJE47" s="8"/>
      <c r="AJF47" s="8"/>
      <c r="AJG47" s="8"/>
      <c r="AJH47" s="8"/>
      <c r="AJI47" s="8"/>
      <c r="AJJ47" s="8"/>
      <c r="AJK47" s="8"/>
      <c r="AJL47" s="8"/>
      <c r="AJM47" s="8"/>
      <c r="AJN47" s="8"/>
      <c r="AJO47" s="8"/>
      <c r="AJP47" s="8"/>
      <c r="AJQ47" s="8"/>
      <c r="AJR47" s="8"/>
      <c r="AJS47" s="8"/>
      <c r="AJT47" s="8"/>
      <c r="AJU47" s="8"/>
      <c r="AJV47" s="8"/>
      <c r="AJW47" s="8"/>
      <c r="AJX47" s="8"/>
      <c r="AJY47" s="8"/>
      <c r="AJZ47" s="8"/>
      <c r="AKA47" s="8"/>
      <c r="AKB47" s="8"/>
      <c r="AKC47" s="8"/>
      <c r="AKD47" s="8"/>
      <c r="AKE47" s="8"/>
      <c r="AKF47" s="8"/>
      <c r="AKG47" s="8"/>
      <c r="AKH47" s="8"/>
      <c r="AKI47" s="8"/>
      <c r="AKJ47" s="8"/>
      <c r="AKK47" s="8"/>
      <c r="AKL47" s="8"/>
      <c r="AKM47" s="8"/>
      <c r="AKN47" s="8"/>
      <c r="AKO47" s="8"/>
      <c r="AKP47" s="8"/>
      <c r="AKQ47" s="8"/>
      <c r="AKR47" s="8"/>
      <c r="AKS47" s="8"/>
      <c r="AKT47" s="8"/>
      <c r="AKU47" s="8"/>
      <c r="AKV47" s="8"/>
      <c r="AKW47" s="8"/>
      <c r="AKX47" s="8"/>
      <c r="AKY47" s="8"/>
      <c r="AKZ47" s="8"/>
      <c r="ALA47" s="8"/>
      <c r="ALB47" s="8"/>
      <c r="ALC47" s="8"/>
      <c r="ALD47" s="8"/>
      <c r="ALE47" s="8"/>
      <c r="ALF47" s="8"/>
      <c r="ALG47" s="8"/>
      <c r="ALH47" s="8"/>
      <c r="ALI47" s="8"/>
      <c r="ALJ47" s="8"/>
      <c r="ALK47" s="8"/>
      <c r="ALL47" s="8"/>
      <c r="ALM47" s="8"/>
      <c r="ALN47" s="8"/>
      <c r="ALO47" s="8"/>
      <c r="ALP47" s="8"/>
      <c r="ALQ47" s="8"/>
      <c r="ALR47" s="8"/>
      <c r="ALS47" s="8"/>
      <c r="ALT47" s="8"/>
      <c r="ALU47" s="8"/>
      <c r="ALV47" s="8"/>
      <c r="ALW47" s="8"/>
      <c r="ALX47" s="8"/>
      <c r="ALY47" s="8"/>
      <c r="ALZ47" s="8"/>
      <c r="AMA47" s="8"/>
      <c r="AMB47" s="8"/>
      <c r="AMC47" s="8"/>
      <c r="AMD47" s="8"/>
      <c r="AME47" s="8"/>
      <c r="AMF47" s="8"/>
      <c r="AMG47" s="8"/>
      <c r="AMH47" s="8"/>
      <c r="AMI47" s="8"/>
      <c r="AMJ47" s="8"/>
      <c r="AMK47" s="8"/>
    </row>
    <row r="48" spans="2:1025" ht="15" x14ac:dyDescent="0.25">
      <c r="B48" s="90" t="s">
        <v>125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  <c r="MJ48" s="8"/>
      <c r="MK48" s="8"/>
      <c r="ML48" s="8"/>
      <c r="MM48" s="8"/>
      <c r="MN48" s="8"/>
      <c r="MO48" s="8"/>
      <c r="MP48" s="8"/>
      <c r="MQ48" s="8"/>
      <c r="MR48" s="8"/>
      <c r="MS48" s="8"/>
      <c r="MT48" s="8"/>
      <c r="MU48" s="8"/>
      <c r="MV48" s="8"/>
      <c r="MW48" s="8"/>
      <c r="MX48" s="8"/>
      <c r="MY48" s="8"/>
      <c r="MZ48" s="8"/>
      <c r="NA48" s="8"/>
      <c r="NB48" s="8"/>
      <c r="NC48" s="8"/>
      <c r="ND48" s="8"/>
      <c r="NE48" s="8"/>
      <c r="NF48" s="8"/>
      <c r="NG48" s="8"/>
      <c r="NH48" s="8"/>
      <c r="NI48" s="8"/>
      <c r="NJ48" s="8"/>
      <c r="NK48" s="8"/>
      <c r="NL48" s="8"/>
      <c r="NM48" s="8"/>
      <c r="NN48" s="8"/>
      <c r="NO48" s="8"/>
      <c r="NP48" s="8"/>
      <c r="NQ48" s="8"/>
      <c r="NR48" s="8"/>
      <c r="NS48" s="8"/>
      <c r="NT48" s="8"/>
      <c r="NU48" s="8"/>
      <c r="NV48" s="8"/>
      <c r="NW48" s="8"/>
      <c r="NX48" s="8"/>
      <c r="NY48" s="8"/>
      <c r="NZ48" s="8"/>
      <c r="OA48" s="8"/>
      <c r="OB48" s="8"/>
      <c r="OC48" s="8"/>
      <c r="OD48" s="8"/>
      <c r="OE48" s="8"/>
      <c r="OF48" s="8"/>
      <c r="OG48" s="8"/>
      <c r="OH48" s="8"/>
      <c r="OI48" s="8"/>
      <c r="OJ48" s="8"/>
      <c r="OK48" s="8"/>
      <c r="OL48" s="8"/>
      <c r="OM48" s="8"/>
      <c r="ON48" s="8"/>
      <c r="OO48" s="8"/>
      <c r="OP48" s="8"/>
      <c r="OQ48" s="8"/>
      <c r="OR48" s="8"/>
      <c r="OS48" s="8"/>
      <c r="OT48" s="8"/>
      <c r="OU48" s="8"/>
      <c r="OV48" s="8"/>
      <c r="OW48" s="8"/>
      <c r="OX48" s="8"/>
      <c r="OY48" s="8"/>
      <c r="OZ48" s="8"/>
      <c r="PA48" s="8"/>
      <c r="PB48" s="8"/>
      <c r="PC48" s="8"/>
      <c r="PD48" s="8"/>
      <c r="PE48" s="8"/>
      <c r="PF48" s="8"/>
      <c r="PG48" s="8"/>
      <c r="PH48" s="8"/>
      <c r="PI48" s="8"/>
      <c r="PJ48" s="8"/>
      <c r="PK48" s="8"/>
      <c r="PL48" s="8"/>
      <c r="PM48" s="8"/>
      <c r="PN48" s="8"/>
      <c r="PO48" s="8"/>
      <c r="PP48" s="8"/>
      <c r="PQ48" s="8"/>
      <c r="PR48" s="8"/>
      <c r="PS48" s="8"/>
      <c r="PT48" s="8"/>
      <c r="PU48" s="8"/>
      <c r="PV48" s="8"/>
      <c r="PW48" s="8"/>
      <c r="PX48" s="8"/>
      <c r="PY48" s="8"/>
      <c r="PZ48" s="8"/>
      <c r="QA48" s="8"/>
      <c r="QB48" s="8"/>
      <c r="QC48" s="8"/>
      <c r="QD48" s="8"/>
      <c r="QE48" s="8"/>
      <c r="QF48" s="8"/>
      <c r="QG48" s="8"/>
      <c r="QH48" s="8"/>
      <c r="QI48" s="8"/>
      <c r="QJ48" s="8"/>
      <c r="QK48" s="8"/>
      <c r="QL48" s="8"/>
      <c r="QM48" s="8"/>
      <c r="QN48" s="8"/>
      <c r="QO48" s="8"/>
      <c r="QP48" s="8"/>
      <c r="QQ48" s="8"/>
      <c r="QR48" s="8"/>
      <c r="QS48" s="8"/>
      <c r="QT48" s="8"/>
      <c r="QU48" s="8"/>
      <c r="QV48" s="8"/>
      <c r="QW48" s="8"/>
      <c r="QX48" s="8"/>
      <c r="QY48" s="8"/>
      <c r="QZ48" s="8"/>
      <c r="RA48" s="8"/>
      <c r="RB48" s="8"/>
      <c r="RC48" s="8"/>
      <c r="RD48" s="8"/>
      <c r="RE48" s="8"/>
      <c r="RF48" s="8"/>
      <c r="RG48" s="8"/>
      <c r="RH48" s="8"/>
      <c r="RI48" s="8"/>
      <c r="RJ48" s="8"/>
      <c r="RK48" s="8"/>
      <c r="RL48" s="8"/>
      <c r="RM48" s="8"/>
      <c r="RN48" s="8"/>
      <c r="RO48" s="8"/>
      <c r="RP48" s="8"/>
      <c r="RQ48" s="8"/>
      <c r="RR48" s="8"/>
      <c r="RS48" s="8"/>
      <c r="RT48" s="8"/>
      <c r="RU48" s="8"/>
      <c r="RV48" s="8"/>
      <c r="RW48" s="8"/>
      <c r="RX48" s="8"/>
      <c r="RY48" s="8"/>
      <c r="RZ48" s="8"/>
      <c r="SA48" s="8"/>
      <c r="SB48" s="8"/>
      <c r="SC48" s="8"/>
      <c r="SD48" s="8"/>
      <c r="SE48" s="8"/>
      <c r="SF48" s="8"/>
      <c r="SG48" s="8"/>
      <c r="SH48" s="8"/>
      <c r="SI48" s="8"/>
      <c r="SJ48" s="8"/>
      <c r="SK48" s="8"/>
      <c r="SL48" s="8"/>
      <c r="SM48" s="8"/>
      <c r="SN48" s="8"/>
      <c r="SO48" s="8"/>
      <c r="SP48" s="8"/>
      <c r="SQ48" s="8"/>
      <c r="SR48" s="8"/>
      <c r="SS48" s="8"/>
      <c r="ST48" s="8"/>
      <c r="SU48" s="8"/>
      <c r="SV48" s="8"/>
      <c r="SW48" s="8"/>
      <c r="SX48" s="8"/>
      <c r="SY48" s="8"/>
      <c r="SZ48" s="8"/>
      <c r="TA48" s="8"/>
      <c r="TB48" s="8"/>
      <c r="TC48" s="8"/>
      <c r="TD48" s="8"/>
      <c r="TE48" s="8"/>
      <c r="TF48" s="8"/>
      <c r="TG48" s="8"/>
      <c r="TH48" s="8"/>
      <c r="TI48" s="8"/>
      <c r="TJ48" s="8"/>
      <c r="TK48" s="8"/>
      <c r="TL48" s="8"/>
      <c r="TM48" s="8"/>
      <c r="TN48" s="8"/>
      <c r="TO48" s="8"/>
      <c r="TP48" s="8"/>
      <c r="TQ48" s="8"/>
      <c r="TR48" s="8"/>
      <c r="TS48" s="8"/>
      <c r="TT48" s="8"/>
      <c r="TU48" s="8"/>
      <c r="TV48" s="8"/>
      <c r="TW48" s="8"/>
      <c r="TX48" s="8"/>
      <c r="TY48" s="8"/>
      <c r="TZ48" s="8"/>
      <c r="UA48" s="8"/>
      <c r="UB48" s="8"/>
      <c r="UC48" s="8"/>
      <c r="UD48" s="8"/>
      <c r="UE48" s="8"/>
      <c r="UF48" s="8"/>
      <c r="UG48" s="8"/>
      <c r="UH48" s="8"/>
      <c r="UI48" s="8"/>
      <c r="UJ48" s="8"/>
      <c r="UK48" s="8"/>
      <c r="UL48" s="8"/>
      <c r="UM48" s="8"/>
      <c r="UN48" s="8"/>
      <c r="UO48" s="8"/>
      <c r="UP48" s="8"/>
      <c r="UQ48" s="8"/>
      <c r="UR48" s="8"/>
      <c r="US48" s="8"/>
      <c r="UT48" s="8"/>
      <c r="UU48" s="8"/>
      <c r="UV48" s="8"/>
      <c r="UW48" s="8"/>
      <c r="UX48" s="8"/>
      <c r="UY48" s="8"/>
      <c r="UZ48" s="8"/>
      <c r="VA48" s="8"/>
      <c r="VB48" s="8"/>
      <c r="VC48" s="8"/>
      <c r="VD48" s="8"/>
      <c r="VE48" s="8"/>
      <c r="VF48" s="8"/>
      <c r="VG48" s="8"/>
      <c r="VH48" s="8"/>
      <c r="VI48" s="8"/>
      <c r="VJ48" s="8"/>
      <c r="VK48" s="8"/>
      <c r="VL48" s="8"/>
      <c r="VM48" s="8"/>
      <c r="VN48" s="8"/>
      <c r="VO48" s="8"/>
      <c r="VP48" s="8"/>
      <c r="VQ48" s="8"/>
      <c r="VR48" s="8"/>
      <c r="VS48" s="8"/>
      <c r="VT48" s="8"/>
      <c r="VU48" s="8"/>
      <c r="VV48" s="8"/>
      <c r="VW48" s="8"/>
      <c r="VX48" s="8"/>
      <c r="VY48" s="8"/>
      <c r="VZ48" s="8"/>
      <c r="WA48" s="8"/>
      <c r="WB48" s="8"/>
      <c r="WC48" s="8"/>
      <c r="WD48" s="8"/>
      <c r="WE48" s="8"/>
      <c r="WF48" s="8"/>
      <c r="WG48" s="8"/>
      <c r="WH48" s="8"/>
      <c r="WI48" s="8"/>
      <c r="WJ48" s="8"/>
      <c r="WK48" s="8"/>
      <c r="WL48" s="8"/>
      <c r="WM48" s="8"/>
      <c r="WN48" s="8"/>
      <c r="WO48" s="8"/>
      <c r="WP48" s="8"/>
      <c r="WQ48" s="8"/>
      <c r="WR48" s="8"/>
      <c r="WS48" s="8"/>
      <c r="WT48" s="8"/>
      <c r="WU48" s="8"/>
      <c r="WV48" s="8"/>
      <c r="WW48" s="8"/>
      <c r="WX48" s="8"/>
      <c r="WY48" s="8"/>
      <c r="WZ48" s="8"/>
      <c r="XA48" s="8"/>
      <c r="XB48" s="8"/>
      <c r="XC48" s="8"/>
      <c r="XD48" s="8"/>
      <c r="XE48" s="8"/>
      <c r="XF48" s="8"/>
      <c r="XG48" s="8"/>
      <c r="XH48" s="8"/>
      <c r="XI48" s="8"/>
      <c r="XJ48" s="8"/>
      <c r="XK48" s="8"/>
      <c r="XL48" s="8"/>
      <c r="XM48" s="8"/>
      <c r="XN48" s="8"/>
      <c r="XO48" s="8"/>
      <c r="XP48" s="8"/>
      <c r="XQ48" s="8"/>
      <c r="XR48" s="8"/>
      <c r="XS48" s="8"/>
      <c r="XT48" s="8"/>
      <c r="XU48" s="8"/>
      <c r="XV48" s="8"/>
      <c r="XW48" s="8"/>
      <c r="XX48" s="8"/>
      <c r="XY48" s="8"/>
      <c r="XZ48" s="8"/>
      <c r="YA48" s="8"/>
      <c r="YB48" s="8"/>
      <c r="YC48" s="8"/>
      <c r="YD48" s="8"/>
      <c r="YE48" s="8"/>
      <c r="YF48" s="8"/>
      <c r="YG48" s="8"/>
      <c r="YH48" s="8"/>
      <c r="YI48" s="8"/>
      <c r="YJ48" s="8"/>
      <c r="YK48" s="8"/>
      <c r="YL48" s="8"/>
      <c r="YM48" s="8"/>
      <c r="YN48" s="8"/>
      <c r="YO48" s="8"/>
      <c r="YP48" s="8"/>
      <c r="YQ48" s="8"/>
      <c r="YR48" s="8"/>
      <c r="YS48" s="8"/>
      <c r="YT48" s="8"/>
      <c r="YU48" s="8"/>
      <c r="YV48" s="8"/>
      <c r="YW48" s="8"/>
      <c r="YX48" s="8"/>
      <c r="YY48" s="8"/>
      <c r="YZ48" s="8"/>
      <c r="ZA48" s="8"/>
      <c r="ZB48" s="8"/>
      <c r="ZC48" s="8"/>
      <c r="ZD48" s="8"/>
      <c r="ZE48" s="8"/>
      <c r="ZF48" s="8"/>
      <c r="ZG48" s="8"/>
      <c r="ZH48" s="8"/>
      <c r="ZI48" s="8"/>
      <c r="ZJ48" s="8"/>
      <c r="ZK48" s="8"/>
      <c r="ZL48" s="8"/>
      <c r="ZM48" s="8"/>
      <c r="ZN48" s="8"/>
      <c r="ZO48" s="8"/>
      <c r="ZP48" s="8"/>
      <c r="ZQ48" s="8"/>
      <c r="ZR48" s="8"/>
      <c r="ZS48" s="8"/>
      <c r="ZT48" s="8"/>
      <c r="ZU48" s="8"/>
      <c r="ZV48" s="8"/>
      <c r="ZW48" s="8"/>
      <c r="ZX48" s="8"/>
      <c r="ZY48" s="8"/>
      <c r="ZZ48" s="8"/>
      <c r="AAA48" s="8"/>
      <c r="AAB48" s="8"/>
      <c r="AAC48" s="8"/>
      <c r="AAD48" s="8"/>
      <c r="AAE48" s="8"/>
      <c r="AAF48" s="8"/>
      <c r="AAG48" s="8"/>
      <c r="AAH48" s="8"/>
      <c r="AAI48" s="8"/>
      <c r="AAJ48" s="8"/>
      <c r="AAK48" s="8"/>
      <c r="AAL48" s="8"/>
      <c r="AAM48" s="8"/>
      <c r="AAN48" s="8"/>
      <c r="AAO48" s="8"/>
      <c r="AAP48" s="8"/>
      <c r="AAQ48" s="8"/>
      <c r="AAR48" s="8"/>
      <c r="AAS48" s="8"/>
      <c r="AAT48" s="8"/>
      <c r="AAU48" s="8"/>
      <c r="AAV48" s="8"/>
      <c r="AAW48" s="8"/>
      <c r="AAX48" s="8"/>
      <c r="AAY48" s="8"/>
      <c r="AAZ48" s="8"/>
      <c r="ABA48" s="8"/>
      <c r="ABB48" s="8"/>
      <c r="ABC48" s="8"/>
      <c r="ABD48" s="8"/>
      <c r="ABE48" s="8"/>
      <c r="ABF48" s="8"/>
      <c r="ABG48" s="8"/>
      <c r="ABH48" s="8"/>
      <c r="ABI48" s="8"/>
      <c r="ABJ48" s="8"/>
      <c r="ABK48" s="8"/>
      <c r="ABL48" s="8"/>
      <c r="ABM48" s="8"/>
      <c r="ABN48" s="8"/>
      <c r="ABO48" s="8"/>
      <c r="ABP48" s="8"/>
      <c r="ABQ48" s="8"/>
      <c r="ABR48" s="8"/>
      <c r="ABS48" s="8"/>
      <c r="ABT48" s="8"/>
      <c r="ABU48" s="8"/>
      <c r="ABV48" s="8"/>
      <c r="ABW48" s="8"/>
      <c r="ABX48" s="8"/>
      <c r="ABY48" s="8"/>
      <c r="ABZ48" s="8"/>
      <c r="ACA48" s="8"/>
      <c r="ACB48" s="8"/>
      <c r="ACC48" s="8"/>
      <c r="ACD48" s="8"/>
      <c r="ACE48" s="8"/>
      <c r="ACF48" s="8"/>
      <c r="ACG48" s="8"/>
      <c r="ACH48" s="8"/>
      <c r="ACI48" s="8"/>
      <c r="ACJ48" s="8"/>
      <c r="ACK48" s="8"/>
      <c r="ACL48" s="8"/>
      <c r="ACM48" s="8"/>
      <c r="ACN48" s="8"/>
      <c r="ACO48" s="8"/>
      <c r="ACP48" s="8"/>
      <c r="ACQ48" s="8"/>
      <c r="ACR48" s="8"/>
      <c r="ACS48" s="8"/>
      <c r="ACT48" s="8"/>
      <c r="ACU48" s="8"/>
      <c r="ACV48" s="8"/>
      <c r="ACW48" s="8"/>
      <c r="ACX48" s="8"/>
      <c r="ACY48" s="8"/>
      <c r="ACZ48" s="8"/>
      <c r="ADA48" s="8"/>
      <c r="ADB48" s="8"/>
      <c r="ADC48" s="8"/>
      <c r="ADD48" s="8"/>
      <c r="ADE48" s="8"/>
      <c r="ADF48" s="8"/>
      <c r="ADG48" s="8"/>
      <c r="ADH48" s="8"/>
      <c r="ADI48" s="8"/>
      <c r="ADJ48" s="8"/>
      <c r="ADK48" s="8"/>
      <c r="ADL48" s="8"/>
      <c r="ADM48" s="8"/>
      <c r="ADN48" s="8"/>
      <c r="ADO48" s="8"/>
      <c r="ADP48" s="8"/>
      <c r="ADQ48" s="8"/>
      <c r="ADR48" s="8"/>
      <c r="ADS48" s="8"/>
      <c r="ADT48" s="8"/>
      <c r="ADU48" s="8"/>
      <c r="ADV48" s="8"/>
      <c r="ADW48" s="8"/>
      <c r="ADX48" s="8"/>
      <c r="ADY48" s="8"/>
      <c r="ADZ48" s="8"/>
      <c r="AEA48" s="8"/>
      <c r="AEB48" s="8"/>
      <c r="AEC48" s="8"/>
      <c r="AED48" s="8"/>
      <c r="AEE48" s="8"/>
      <c r="AEF48" s="8"/>
      <c r="AEG48" s="8"/>
      <c r="AEH48" s="8"/>
      <c r="AEI48" s="8"/>
      <c r="AEJ48" s="8"/>
      <c r="AEK48" s="8"/>
      <c r="AEL48" s="8"/>
      <c r="AEM48" s="8"/>
      <c r="AEN48" s="8"/>
      <c r="AEO48" s="8"/>
      <c r="AEP48" s="8"/>
      <c r="AEQ48" s="8"/>
      <c r="AER48" s="8"/>
      <c r="AES48" s="8"/>
      <c r="AET48" s="8"/>
      <c r="AEU48" s="8"/>
      <c r="AEV48" s="8"/>
      <c r="AEW48" s="8"/>
      <c r="AEX48" s="8"/>
      <c r="AEY48" s="8"/>
      <c r="AEZ48" s="8"/>
      <c r="AFA48" s="8"/>
      <c r="AFB48" s="8"/>
      <c r="AFC48" s="8"/>
      <c r="AFD48" s="8"/>
      <c r="AFE48" s="8"/>
      <c r="AFF48" s="8"/>
      <c r="AFG48" s="8"/>
      <c r="AFH48" s="8"/>
      <c r="AFI48" s="8"/>
      <c r="AFJ48" s="8"/>
      <c r="AFK48" s="8"/>
      <c r="AFL48" s="8"/>
      <c r="AFM48" s="8"/>
      <c r="AFN48" s="8"/>
      <c r="AFO48" s="8"/>
      <c r="AFP48" s="8"/>
      <c r="AFQ48" s="8"/>
      <c r="AFR48" s="8"/>
      <c r="AFS48" s="8"/>
      <c r="AFT48" s="8"/>
      <c r="AFU48" s="8"/>
      <c r="AFV48" s="8"/>
      <c r="AFW48" s="8"/>
      <c r="AFX48" s="8"/>
      <c r="AFY48" s="8"/>
      <c r="AFZ48" s="8"/>
      <c r="AGA48" s="8"/>
      <c r="AGB48" s="8"/>
      <c r="AGC48" s="8"/>
      <c r="AGD48" s="8"/>
      <c r="AGE48" s="8"/>
      <c r="AGF48" s="8"/>
      <c r="AGG48" s="8"/>
      <c r="AGH48" s="8"/>
      <c r="AGI48" s="8"/>
      <c r="AGJ48" s="8"/>
      <c r="AGK48" s="8"/>
      <c r="AGL48" s="8"/>
      <c r="AGM48" s="8"/>
      <c r="AGN48" s="8"/>
      <c r="AGO48" s="8"/>
      <c r="AGP48" s="8"/>
      <c r="AGQ48" s="8"/>
      <c r="AGR48" s="8"/>
      <c r="AGS48" s="8"/>
      <c r="AGT48" s="8"/>
      <c r="AGU48" s="8"/>
      <c r="AGV48" s="8"/>
      <c r="AGW48" s="8"/>
      <c r="AGX48" s="8"/>
      <c r="AGY48" s="8"/>
      <c r="AGZ48" s="8"/>
      <c r="AHA48" s="8"/>
      <c r="AHB48" s="8"/>
      <c r="AHC48" s="8"/>
      <c r="AHD48" s="8"/>
      <c r="AHE48" s="8"/>
      <c r="AHF48" s="8"/>
      <c r="AHG48" s="8"/>
      <c r="AHH48" s="8"/>
      <c r="AHI48" s="8"/>
      <c r="AHJ48" s="8"/>
      <c r="AHK48" s="8"/>
      <c r="AHL48" s="8"/>
      <c r="AHM48" s="8"/>
      <c r="AHN48" s="8"/>
      <c r="AHO48" s="8"/>
      <c r="AHP48" s="8"/>
      <c r="AHQ48" s="8"/>
      <c r="AHR48" s="8"/>
      <c r="AHS48" s="8"/>
      <c r="AHT48" s="8"/>
      <c r="AHU48" s="8"/>
      <c r="AHV48" s="8"/>
      <c r="AHW48" s="8"/>
      <c r="AHX48" s="8"/>
      <c r="AHY48" s="8"/>
      <c r="AHZ48" s="8"/>
      <c r="AIA48" s="8"/>
      <c r="AIB48" s="8"/>
      <c r="AIC48" s="8"/>
      <c r="AID48" s="8"/>
      <c r="AIE48" s="8"/>
      <c r="AIF48" s="8"/>
      <c r="AIG48" s="8"/>
      <c r="AIH48" s="8"/>
      <c r="AII48" s="8"/>
      <c r="AIJ48" s="8"/>
      <c r="AIK48" s="8"/>
      <c r="AIL48" s="8"/>
      <c r="AIM48" s="8"/>
      <c r="AIN48" s="8"/>
      <c r="AIO48" s="8"/>
      <c r="AIP48" s="8"/>
      <c r="AIQ48" s="8"/>
      <c r="AIR48" s="8"/>
      <c r="AIS48" s="8"/>
      <c r="AIT48" s="8"/>
      <c r="AIU48" s="8"/>
      <c r="AIV48" s="8"/>
      <c r="AIW48" s="8"/>
      <c r="AIX48" s="8"/>
      <c r="AIY48" s="8"/>
      <c r="AIZ48" s="8"/>
      <c r="AJA48" s="8"/>
      <c r="AJB48" s="8"/>
      <c r="AJC48" s="8"/>
      <c r="AJD48" s="8"/>
      <c r="AJE48" s="8"/>
      <c r="AJF48" s="8"/>
      <c r="AJG48" s="8"/>
      <c r="AJH48" s="8"/>
      <c r="AJI48" s="8"/>
      <c r="AJJ48" s="8"/>
      <c r="AJK48" s="8"/>
      <c r="AJL48" s="8"/>
      <c r="AJM48" s="8"/>
      <c r="AJN48" s="8"/>
      <c r="AJO48" s="8"/>
      <c r="AJP48" s="8"/>
      <c r="AJQ48" s="8"/>
      <c r="AJR48" s="8"/>
      <c r="AJS48" s="8"/>
      <c r="AJT48" s="8"/>
      <c r="AJU48" s="8"/>
      <c r="AJV48" s="8"/>
      <c r="AJW48" s="8"/>
      <c r="AJX48" s="8"/>
      <c r="AJY48" s="8"/>
      <c r="AJZ48" s="8"/>
      <c r="AKA48" s="8"/>
      <c r="AKB48" s="8"/>
      <c r="AKC48" s="8"/>
      <c r="AKD48" s="8"/>
      <c r="AKE48" s="8"/>
      <c r="AKF48" s="8"/>
      <c r="AKG48" s="8"/>
      <c r="AKH48" s="8"/>
      <c r="AKI48" s="8"/>
      <c r="AKJ48" s="8"/>
      <c r="AKK48" s="8"/>
      <c r="AKL48" s="8"/>
      <c r="AKM48" s="8"/>
      <c r="AKN48" s="8"/>
      <c r="AKO48" s="8"/>
      <c r="AKP48" s="8"/>
      <c r="AKQ48" s="8"/>
      <c r="AKR48" s="8"/>
      <c r="AKS48" s="8"/>
      <c r="AKT48" s="8"/>
      <c r="AKU48" s="8"/>
      <c r="AKV48" s="8"/>
      <c r="AKW48" s="8"/>
      <c r="AKX48" s="8"/>
      <c r="AKY48" s="8"/>
      <c r="AKZ48" s="8"/>
      <c r="ALA48" s="8"/>
      <c r="ALB48" s="8"/>
      <c r="ALC48" s="8"/>
      <c r="ALD48" s="8"/>
      <c r="ALE48" s="8"/>
      <c r="ALF48" s="8"/>
      <c r="ALG48" s="8"/>
      <c r="ALH48" s="8"/>
      <c r="ALI48" s="8"/>
      <c r="ALJ48" s="8"/>
      <c r="ALK48" s="8"/>
      <c r="ALL48" s="8"/>
      <c r="ALM48" s="8"/>
      <c r="ALN48" s="8"/>
      <c r="ALO48" s="8"/>
      <c r="ALP48" s="8"/>
      <c r="ALQ48" s="8"/>
      <c r="ALR48" s="8"/>
      <c r="ALS48" s="8"/>
      <c r="ALT48" s="8"/>
      <c r="ALU48" s="8"/>
      <c r="ALV48" s="8"/>
      <c r="ALW48" s="8"/>
      <c r="ALX48" s="8"/>
      <c r="ALY48" s="8"/>
      <c r="ALZ48" s="8"/>
      <c r="AMA48" s="8"/>
      <c r="AMB48" s="8"/>
      <c r="AMC48" s="8"/>
      <c r="AMD48" s="8"/>
      <c r="AME48" s="8"/>
      <c r="AMF48" s="8"/>
      <c r="AMG48" s="8"/>
      <c r="AMH48" s="8"/>
      <c r="AMI48" s="8"/>
      <c r="AMJ48" s="8"/>
      <c r="AMK48" s="8"/>
    </row>
    <row r="49" spans="2:1025" ht="15" x14ac:dyDescent="0.25">
      <c r="B49" s="50"/>
      <c r="C49" s="50"/>
      <c r="D49" s="50"/>
      <c r="E49" s="50"/>
      <c r="F49" s="91">
        <f>1/(1+(1-0.25)*1)</f>
        <v>0.5714285714285714</v>
      </c>
      <c r="G49" s="50"/>
      <c r="H49" s="50"/>
      <c r="I49" s="50"/>
      <c r="J49" s="50"/>
      <c r="K49" s="50"/>
      <c r="L49" s="50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  <c r="MJ49" s="8"/>
      <c r="MK49" s="8"/>
      <c r="ML49" s="8"/>
      <c r="MM49" s="8"/>
      <c r="MN49" s="8"/>
      <c r="MO49" s="8"/>
      <c r="MP49" s="8"/>
      <c r="MQ49" s="8"/>
      <c r="MR49" s="8"/>
      <c r="MS49" s="8"/>
      <c r="MT49" s="8"/>
      <c r="MU49" s="8"/>
      <c r="MV49" s="8"/>
      <c r="MW49" s="8"/>
      <c r="MX49" s="8"/>
      <c r="MY49" s="8"/>
      <c r="MZ49" s="8"/>
      <c r="NA49" s="8"/>
      <c r="NB49" s="8"/>
      <c r="NC49" s="8"/>
      <c r="ND49" s="8"/>
      <c r="NE49" s="8"/>
      <c r="NF49" s="8"/>
      <c r="NG49" s="8"/>
      <c r="NH49" s="8"/>
      <c r="NI49" s="8"/>
      <c r="NJ49" s="8"/>
      <c r="NK49" s="8"/>
      <c r="NL49" s="8"/>
      <c r="NM49" s="8"/>
      <c r="NN49" s="8"/>
      <c r="NO49" s="8"/>
      <c r="NP49" s="8"/>
      <c r="NQ49" s="8"/>
      <c r="NR49" s="8"/>
      <c r="NS49" s="8"/>
      <c r="NT49" s="8"/>
      <c r="NU49" s="8"/>
      <c r="NV49" s="8"/>
      <c r="NW49" s="8"/>
      <c r="NX49" s="8"/>
      <c r="NY49" s="8"/>
      <c r="NZ49" s="8"/>
      <c r="OA49" s="8"/>
      <c r="OB49" s="8"/>
      <c r="OC49" s="8"/>
      <c r="OD49" s="8"/>
      <c r="OE49" s="8"/>
      <c r="OF49" s="8"/>
      <c r="OG49" s="8"/>
      <c r="OH49" s="8"/>
      <c r="OI49" s="8"/>
      <c r="OJ49" s="8"/>
      <c r="OK49" s="8"/>
      <c r="OL49" s="8"/>
      <c r="OM49" s="8"/>
      <c r="ON49" s="8"/>
      <c r="OO49" s="8"/>
      <c r="OP49" s="8"/>
      <c r="OQ49" s="8"/>
      <c r="OR49" s="8"/>
      <c r="OS49" s="8"/>
      <c r="OT49" s="8"/>
      <c r="OU49" s="8"/>
      <c r="OV49" s="8"/>
      <c r="OW49" s="8"/>
      <c r="OX49" s="8"/>
      <c r="OY49" s="8"/>
      <c r="OZ49" s="8"/>
      <c r="PA49" s="8"/>
      <c r="PB49" s="8"/>
      <c r="PC49" s="8"/>
      <c r="PD49" s="8"/>
      <c r="PE49" s="8"/>
      <c r="PF49" s="8"/>
      <c r="PG49" s="8"/>
      <c r="PH49" s="8"/>
      <c r="PI49" s="8"/>
      <c r="PJ49" s="8"/>
      <c r="PK49" s="8"/>
      <c r="PL49" s="8"/>
      <c r="PM49" s="8"/>
      <c r="PN49" s="8"/>
      <c r="PO49" s="8"/>
      <c r="PP49" s="8"/>
      <c r="PQ49" s="8"/>
      <c r="PR49" s="8"/>
      <c r="PS49" s="8"/>
      <c r="PT49" s="8"/>
      <c r="PU49" s="8"/>
      <c r="PV49" s="8"/>
      <c r="PW49" s="8"/>
      <c r="PX49" s="8"/>
      <c r="PY49" s="8"/>
      <c r="PZ49" s="8"/>
      <c r="QA49" s="8"/>
      <c r="QB49" s="8"/>
      <c r="QC49" s="8"/>
      <c r="QD49" s="8"/>
      <c r="QE49" s="8"/>
      <c r="QF49" s="8"/>
      <c r="QG49" s="8"/>
      <c r="QH49" s="8"/>
      <c r="QI49" s="8"/>
      <c r="QJ49" s="8"/>
      <c r="QK49" s="8"/>
      <c r="QL49" s="8"/>
      <c r="QM49" s="8"/>
      <c r="QN49" s="8"/>
      <c r="QO49" s="8"/>
      <c r="QP49" s="8"/>
      <c r="QQ49" s="8"/>
      <c r="QR49" s="8"/>
      <c r="QS49" s="8"/>
      <c r="QT49" s="8"/>
      <c r="QU49" s="8"/>
      <c r="QV49" s="8"/>
      <c r="QW49" s="8"/>
      <c r="QX49" s="8"/>
      <c r="QY49" s="8"/>
      <c r="QZ49" s="8"/>
      <c r="RA49" s="8"/>
      <c r="RB49" s="8"/>
      <c r="RC49" s="8"/>
      <c r="RD49" s="8"/>
      <c r="RE49" s="8"/>
      <c r="RF49" s="8"/>
      <c r="RG49" s="8"/>
      <c r="RH49" s="8"/>
      <c r="RI49" s="8"/>
      <c r="RJ49" s="8"/>
      <c r="RK49" s="8"/>
      <c r="RL49" s="8"/>
      <c r="RM49" s="8"/>
      <c r="RN49" s="8"/>
      <c r="RO49" s="8"/>
      <c r="RP49" s="8"/>
      <c r="RQ49" s="8"/>
      <c r="RR49" s="8"/>
      <c r="RS49" s="8"/>
      <c r="RT49" s="8"/>
      <c r="RU49" s="8"/>
      <c r="RV49" s="8"/>
      <c r="RW49" s="8"/>
      <c r="RX49" s="8"/>
      <c r="RY49" s="8"/>
      <c r="RZ49" s="8"/>
      <c r="SA49" s="8"/>
      <c r="SB49" s="8"/>
      <c r="SC49" s="8"/>
      <c r="SD49" s="8"/>
      <c r="SE49" s="8"/>
      <c r="SF49" s="8"/>
      <c r="SG49" s="8"/>
      <c r="SH49" s="8"/>
      <c r="SI49" s="8"/>
      <c r="SJ49" s="8"/>
      <c r="SK49" s="8"/>
      <c r="SL49" s="8"/>
      <c r="SM49" s="8"/>
      <c r="SN49" s="8"/>
      <c r="SO49" s="8"/>
      <c r="SP49" s="8"/>
      <c r="SQ49" s="8"/>
      <c r="SR49" s="8"/>
      <c r="SS49" s="8"/>
      <c r="ST49" s="8"/>
      <c r="SU49" s="8"/>
      <c r="SV49" s="8"/>
      <c r="SW49" s="8"/>
      <c r="SX49" s="8"/>
      <c r="SY49" s="8"/>
      <c r="SZ49" s="8"/>
      <c r="TA49" s="8"/>
      <c r="TB49" s="8"/>
      <c r="TC49" s="8"/>
      <c r="TD49" s="8"/>
      <c r="TE49" s="8"/>
      <c r="TF49" s="8"/>
      <c r="TG49" s="8"/>
      <c r="TH49" s="8"/>
      <c r="TI49" s="8"/>
      <c r="TJ49" s="8"/>
      <c r="TK49" s="8"/>
      <c r="TL49" s="8"/>
      <c r="TM49" s="8"/>
      <c r="TN49" s="8"/>
      <c r="TO49" s="8"/>
      <c r="TP49" s="8"/>
      <c r="TQ49" s="8"/>
      <c r="TR49" s="8"/>
      <c r="TS49" s="8"/>
      <c r="TT49" s="8"/>
      <c r="TU49" s="8"/>
      <c r="TV49" s="8"/>
      <c r="TW49" s="8"/>
      <c r="TX49" s="8"/>
      <c r="TY49" s="8"/>
      <c r="TZ49" s="8"/>
      <c r="UA49" s="8"/>
      <c r="UB49" s="8"/>
      <c r="UC49" s="8"/>
      <c r="UD49" s="8"/>
      <c r="UE49" s="8"/>
      <c r="UF49" s="8"/>
      <c r="UG49" s="8"/>
      <c r="UH49" s="8"/>
      <c r="UI49" s="8"/>
      <c r="UJ49" s="8"/>
      <c r="UK49" s="8"/>
      <c r="UL49" s="8"/>
      <c r="UM49" s="8"/>
      <c r="UN49" s="8"/>
      <c r="UO49" s="8"/>
      <c r="UP49" s="8"/>
      <c r="UQ49" s="8"/>
      <c r="UR49" s="8"/>
      <c r="US49" s="8"/>
      <c r="UT49" s="8"/>
      <c r="UU49" s="8"/>
      <c r="UV49" s="8"/>
      <c r="UW49" s="8"/>
      <c r="UX49" s="8"/>
      <c r="UY49" s="8"/>
      <c r="UZ49" s="8"/>
      <c r="VA49" s="8"/>
      <c r="VB49" s="8"/>
      <c r="VC49" s="8"/>
      <c r="VD49" s="8"/>
      <c r="VE49" s="8"/>
      <c r="VF49" s="8"/>
      <c r="VG49" s="8"/>
      <c r="VH49" s="8"/>
      <c r="VI49" s="8"/>
      <c r="VJ49" s="8"/>
      <c r="VK49" s="8"/>
      <c r="VL49" s="8"/>
      <c r="VM49" s="8"/>
      <c r="VN49" s="8"/>
      <c r="VO49" s="8"/>
      <c r="VP49" s="8"/>
      <c r="VQ49" s="8"/>
      <c r="VR49" s="8"/>
      <c r="VS49" s="8"/>
      <c r="VT49" s="8"/>
      <c r="VU49" s="8"/>
      <c r="VV49" s="8"/>
      <c r="VW49" s="8"/>
      <c r="VX49" s="8"/>
      <c r="VY49" s="8"/>
      <c r="VZ49" s="8"/>
      <c r="WA49" s="8"/>
      <c r="WB49" s="8"/>
      <c r="WC49" s="8"/>
      <c r="WD49" s="8"/>
      <c r="WE49" s="8"/>
      <c r="WF49" s="8"/>
      <c r="WG49" s="8"/>
      <c r="WH49" s="8"/>
      <c r="WI49" s="8"/>
      <c r="WJ49" s="8"/>
      <c r="WK49" s="8"/>
      <c r="WL49" s="8"/>
      <c r="WM49" s="8"/>
      <c r="WN49" s="8"/>
      <c r="WO49" s="8"/>
      <c r="WP49" s="8"/>
      <c r="WQ49" s="8"/>
      <c r="WR49" s="8"/>
      <c r="WS49" s="8"/>
      <c r="WT49" s="8"/>
      <c r="WU49" s="8"/>
      <c r="WV49" s="8"/>
      <c r="WW49" s="8"/>
      <c r="WX49" s="8"/>
      <c r="WY49" s="8"/>
      <c r="WZ49" s="8"/>
      <c r="XA49" s="8"/>
      <c r="XB49" s="8"/>
      <c r="XC49" s="8"/>
      <c r="XD49" s="8"/>
      <c r="XE49" s="8"/>
      <c r="XF49" s="8"/>
      <c r="XG49" s="8"/>
      <c r="XH49" s="8"/>
      <c r="XI49" s="8"/>
      <c r="XJ49" s="8"/>
      <c r="XK49" s="8"/>
      <c r="XL49" s="8"/>
      <c r="XM49" s="8"/>
      <c r="XN49" s="8"/>
      <c r="XO49" s="8"/>
      <c r="XP49" s="8"/>
      <c r="XQ49" s="8"/>
      <c r="XR49" s="8"/>
      <c r="XS49" s="8"/>
      <c r="XT49" s="8"/>
      <c r="XU49" s="8"/>
      <c r="XV49" s="8"/>
      <c r="XW49" s="8"/>
      <c r="XX49" s="8"/>
      <c r="XY49" s="8"/>
      <c r="XZ49" s="8"/>
      <c r="YA49" s="8"/>
      <c r="YB49" s="8"/>
      <c r="YC49" s="8"/>
      <c r="YD49" s="8"/>
      <c r="YE49" s="8"/>
      <c r="YF49" s="8"/>
      <c r="YG49" s="8"/>
      <c r="YH49" s="8"/>
      <c r="YI49" s="8"/>
      <c r="YJ49" s="8"/>
      <c r="YK49" s="8"/>
      <c r="YL49" s="8"/>
      <c r="YM49" s="8"/>
      <c r="YN49" s="8"/>
      <c r="YO49" s="8"/>
      <c r="YP49" s="8"/>
      <c r="YQ49" s="8"/>
      <c r="YR49" s="8"/>
      <c r="YS49" s="8"/>
      <c r="YT49" s="8"/>
      <c r="YU49" s="8"/>
      <c r="YV49" s="8"/>
      <c r="YW49" s="8"/>
      <c r="YX49" s="8"/>
      <c r="YY49" s="8"/>
      <c r="YZ49" s="8"/>
      <c r="ZA49" s="8"/>
      <c r="ZB49" s="8"/>
      <c r="ZC49" s="8"/>
      <c r="ZD49" s="8"/>
      <c r="ZE49" s="8"/>
      <c r="ZF49" s="8"/>
      <c r="ZG49" s="8"/>
      <c r="ZH49" s="8"/>
      <c r="ZI49" s="8"/>
      <c r="ZJ49" s="8"/>
      <c r="ZK49" s="8"/>
      <c r="ZL49" s="8"/>
      <c r="ZM49" s="8"/>
      <c r="ZN49" s="8"/>
      <c r="ZO49" s="8"/>
      <c r="ZP49" s="8"/>
      <c r="ZQ49" s="8"/>
      <c r="ZR49" s="8"/>
      <c r="ZS49" s="8"/>
      <c r="ZT49" s="8"/>
      <c r="ZU49" s="8"/>
      <c r="ZV49" s="8"/>
      <c r="ZW49" s="8"/>
      <c r="ZX49" s="8"/>
      <c r="ZY49" s="8"/>
      <c r="ZZ49" s="8"/>
      <c r="AAA49" s="8"/>
      <c r="AAB49" s="8"/>
      <c r="AAC49" s="8"/>
      <c r="AAD49" s="8"/>
      <c r="AAE49" s="8"/>
      <c r="AAF49" s="8"/>
      <c r="AAG49" s="8"/>
      <c r="AAH49" s="8"/>
      <c r="AAI49" s="8"/>
      <c r="AAJ49" s="8"/>
      <c r="AAK49" s="8"/>
      <c r="AAL49" s="8"/>
      <c r="AAM49" s="8"/>
      <c r="AAN49" s="8"/>
      <c r="AAO49" s="8"/>
      <c r="AAP49" s="8"/>
      <c r="AAQ49" s="8"/>
      <c r="AAR49" s="8"/>
      <c r="AAS49" s="8"/>
      <c r="AAT49" s="8"/>
      <c r="AAU49" s="8"/>
      <c r="AAV49" s="8"/>
      <c r="AAW49" s="8"/>
      <c r="AAX49" s="8"/>
      <c r="AAY49" s="8"/>
      <c r="AAZ49" s="8"/>
      <c r="ABA49" s="8"/>
      <c r="ABB49" s="8"/>
      <c r="ABC49" s="8"/>
      <c r="ABD49" s="8"/>
      <c r="ABE49" s="8"/>
      <c r="ABF49" s="8"/>
      <c r="ABG49" s="8"/>
      <c r="ABH49" s="8"/>
      <c r="ABI49" s="8"/>
      <c r="ABJ49" s="8"/>
      <c r="ABK49" s="8"/>
      <c r="ABL49" s="8"/>
      <c r="ABM49" s="8"/>
      <c r="ABN49" s="8"/>
      <c r="ABO49" s="8"/>
      <c r="ABP49" s="8"/>
      <c r="ABQ49" s="8"/>
      <c r="ABR49" s="8"/>
      <c r="ABS49" s="8"/>
      <c r="ABT49" s="8"/>
      <c r="ABU49" s="8"/>
      <c r="ABV49" s="8"/>
      <c r="ABW49" s="8"/>
      <c r="ABX49" s="8"/>
      <c r="ABY49" s="8"/>
      <c r="ABZ49" s="8"/>
      <c r="ACA49" s="8"/>
      <c r="ACB49" s="8"/>
      <c r="ACC49" s="8"/>
      <c r="ACD49" s="8"/>
      <c r="ACE49" s="8"/>
      <c r="ACF49" s="8"/>
      <c r="ACG49" s="8"/>
      <c r="ACH49" s="8"/>
      <c r="ACI49" s="8"/>
      <c r="ACJ49" s="8"/>
      <c r="ACK49" s="8"/>
      <c r="ACL49" s="8"/>
      <c r="ACM49" s="8"/>
      <c r="ACN49" s="8"/>
      <c r="ACO49" s="8"/>
      <c r="ACP49" s="8"/>
      <c r="ACQ49" s="8"/>
      <c r="ACR49" s="8"/>
      <c r="ACS49" s="8"/>
      <c r="ACT49" s="8"/>
      <c r="ACU49" s="8"/>
      <c r="ACV49" s="8"/>
      <c r="ACW49" s="8"/>
      <c r="ACX49" s="8"/>
      <c r="ACY49" s="8"/>
      <c r="ACZ49" s="8"/>
      <c r="ADA49" s="8"/>
      <c r="ADB49" s="8"/>
      <c r="ADC49" s="8"/>
      <c r="ADD49" s="8"/>
      <c r="ADE49" s="8"/>
      <c r="ADF49" s="8"/>
      <c r="ADG49" s="8"/>
      <c r="ADH49" s="8"/>
      <c r="ADI49" s="8"/>
      <c r="ADJ49" s="8"/>
      <c r="ADK49" s="8"/>
      <c r="ADL49" s="8"/>
      <c r="ADM49" s="8"/>
      <c r="ADN49" s="8"/>
      <c r="ADO49" s="8"/>
      <c r="ADP49" s="8"/>
      <c r="ADQ49" s="8"/>
      <c r="ADR49" s="8"/>
      <c r="ADS49" s="8"/>
      <c r="ADT49" s="8"/>
      <c r="ADU49" s="8"/>
      <c r="ADV49" s="8"/>
      <c r="ADW49" s="8"/>
      <c r="ADX49" s="8"/>
      <c r="ADY49" s="8"/>
      <c r="ADZ49" s="8"/>
      <c r="AEA49" s="8"/>
      <c r="AEB49" s="8"/>
      <c r="AEC49" s="8"/>
      <c r="AED49" s="8"/>
      <c r="AEE49" s="8"/>
      <c r="AEF49" s="8"/>
      <c r="AEG49" s="8"/>
      <c r="AEH49" s="8"/>
      <c r="AEI49" s="8"/>
      <c r="AEJ49" s="8"/>
      <c r="AEK49" s="8"/>
      <c r="AEL49" s="8"/>
      <c r="AEM49" s="8"/>
      <c r="AEN49" s="8"/>
      <c r="AEO49" s="8"/>
      <c r="AEP49" s="8"/>
      <c r="AEQ49" s="8"/>
      <c r="AER49" s="8"/>
      <c r="AES49" s="8"/>
      <c r="AET49" s="8"/>
      <c r="AEU49" s="8"/>
      <c r="AEV49" s="8"/>
      <c r="AEW49" s="8"/>
      <c r="AEX49" s="8"/>
      <c r="AEY49" s="8"/>
      <c r="AEZ49" s="8"/>
      <c r="AFA49" s="8"/>
      <c r="AFB49" s="8"/>
      <c r="AFC49" s="8"/>
      <c r="AFD49" s="8"/>
      <c r="AFE49" s="8"/>
      <c r="AFF49" s="8"/>
      <c r="AFG49" s="8"/>
      <c r="AFH49" s="8"/>
      <c r="AFI49" s="8"/>
      <c r="AFJ49" s="8"/>
      <c r="AFK49" s="8"/>
      <c r="AFL49" s="8"/>
      <c r="AFM49" s="8"/>
      <c r="AFN49" s="8"/>
      <c r="AFO49" s="8"/>
      <c r="AFP49" s="8"/>
      <c r="AFQ49" s="8"/>
      <c r="AFR49" s="8"/>
      <c r="AFS49" s="8"/>
      <c r="AFT49" s="8"/>
      <c r="AFU49" s="8"/>
      <c r="AFV49" s="8"/>
      <c r="AFW49" s="8"/>
      <c r="AFX49" s="8"/>
      <c r="AFY49" s="8"/>
      <c r="AFZ49" s="8"/>
      <c r="AGA49" s="8"/>
      <c r="AGB49" s="8"/>
      <c r="AGC49" s="8"/>
      <c r="AGD49" s="8"/>
      <c r="AGE49" s="8"/>
      <c r="AGF49" s="8"/>
      <c r="AGG49" s="8"/>
      <c r="AGH49" s="8"/>
      <c r="AGI49" s="8"/>
      <c r="AGJ49" s="8"/>
      <c r="AGK49" s="8"/>
      <c r="AGL49" s="8"/>
      <c r="AGM49" s="8"/>
      <c r="AGN49" s="8"/>
      <c r="AGO49" s="8"/>
      <c r="AGP49" s="8"/>
      <c r="AGQ49" s="8"/>
      <c r="AGR49" s="8"/>
      <c r="AGS49" s="8"/>
      <c r="AGT49" s="8"/>
      <c r="AGU49" s="8"/>
      <c r="AGV49" s="8"/>
      <c r="AGW49" s="8"/>
      <c r="AGX49" s="8"/>
      <c r="AGY49" s="8"/>
      <c r="AGZ49" s="8"/>
      <c r="AHA49" s="8"/>
      <c r="AHB49" s="8"/>
      <c r="AHC49" s="8"/>
      <c r="AHD49" s="8"/>
      <c r="AHE49" s="8"/>
      <c r="AHF49" s="8"/>
      <c r="AHG49" s="8"/>
      <c r="AHH49" s="8"/>
      <c r="AHI49" s="8"/>
      <c r="AHJ49" s="8"/>
      <c r="AHK49" s="8"/>
      <c r="AHL49" s="8"/>
      <c r="AHM49" s="8"/>
      <c r="AHN49" s="8"/>
      <c r="AHO49" s="8"/>
      <c r="AHP49" s="8"/>
      <c r="AHQ49" s="8"/>
      <c r="AHR49" s="8"/>
      <c r="AHS49" s="8"/>
      <c r="AHT49" s="8"/>
      <c r="AHU49" s="8"/>
      <c r="AHV49" s="8"/>
      <c r="AHW49" s="8"/>
      <c r="AHX49" s="8"/>
      <c r="AHY49" s="8"/>
      <c r="AHZ49" s="8"/>
      <c r="AIA49" s="8"/>
      <c r="AIB49" s="8"/>
      <c r="AIC49" s="8"/>
      <c r="AID49" s="8"/>
      <c r="AIE49" s="8"/>
      <c r="AIF49" s="8"/>
      <c r="AIG49" s="8"/>
      <c r="AIH49" s="8"/>
      <c r="AII49" s="8"/>
      <c r="AIJ49" s="8"/>
      <c r="AIK49" s="8"/>
      <c r="AIL49" s="8"/>
      <c r="AIM49" s="8"/>
      <c r="AIN49" s="8"/>
      <c r="AIO49" s="8"/>
      <c r="AIP49" s="8"/>
      <c r="AIQ49" s="8"/>
      <c r="AIR49" s="8"/>
      <c r="AIS49" s="8"/>
      <c r="AIT49" s="8"/>
      <c r="AIU49" s="8"/>
      <c r="AIV49" s="8"/>
      <c r="AIW49" s="8"/>
      <c r="AIX49" s="8"/>
      <c r="AIY49" s="8"/>
      <c r="AIZ49" s="8"/>
      <c r="AJA49" s="8"/>
      <c r="AJB49" s="8"/>
      <c r="AJC49" s="8"/>
      <c r="AJD49" s="8"/>
      <c r="AJE49" s="8"/>
      <c r="AJF49" s="8"/>
      <c r="AJG49" s="8"/>
      <c r="AJH49" s="8"/>
      <c r="AJI49" s="8"/>
      <c r="AJJ49" s="8"/>
      <c r="AJK49" s="8"/>
      <c r="AJL49" s="8"/>
      <c r="AJM49" s="8"/>
      <c r="AJN49" s="8"/>
      <c r="AJO49" s="8"/>
      <c r="AJP49" s="8"/>
      <c r="AJQ49" s="8"/>
      <c r="AJR49" s="8"/>
      <c r="AJS49" s="8"/>
      <c r="AJT49" s="8"/>
      <c r="AJU49" s="8"/>
      <c r="AJV49" s="8"/>
      <c r="AJW49" s="8"/>
      <c r="AJX49" s="8"/>
      <c r="AJY49" s="8"/>
      <c r="AJZ49" s="8"/>
      <c r="AKA49" s="8"/>
      <c r="AKB49" s="8"/>
      <c r="AKC49" s="8"/>
      <c r="AKD49" s="8"/>
      <c r="AKE49" s="8"/>
      <c r="AKF49" s="8"/>
      <c r="AKG49" s="8"/>
      <c r="AKH49" s="8"/>
      <c r="AKI49" s="8"/>
      <c r="AKJ49" s="8"/>
      <c r="AKK49" s="8"/>
      <c r="AKL49" s="8"/>
      <c r="AKM49" s="8"/>
      <c r="AKN49" s="8"/>
      <c r="AKO49" s="8"/>
      <c r="AKP49" s="8"/>
      <c r="AKQ49" s="8"/>
      <c r="AKR49" s="8"/>
      <c r="AKS49" s="8"/>
      <c r="AKT49" s="8"/>
      <c r="AKU49" s="8"/>
      <c r="AKV49" s="8"/>
      <c r="AKW49" s="8"/>
      <c r="AKX49" s="8"/>
      <c r="AKY49" s="8"/>
      <c r="AKZ49" s="8"/>
      <c r="ALA49" s="8"/>
      <c r="ALB49" s="8"/>
      <c r="ALC49" s="8"/>
      <c r="ALD49" s="8"/>
      <c r="ALE49" s="8"/>
      <c r="ALF49" s="8"/>
      <c r="ALG49" s="8"/>
      <c r="ALH49" s="8"/>
      <c r="ALI49" s="8"/>
      <c r="ALJ49" s="8"/>
      <c r="ALK49" s="8"/>
      <c r="ALL49" s="8"/>
      <c r="ALM49" s="8"/>
      <c r="ALN49" s="8"/>
      <c r="ALO49" s="8"/>
      <c r="ALP49" s="8"/>
      <c r="ALQ49" s="8"/>
      <c r="ALR49" s="8"/>
      <c r="ALS49" s="8"/>
      <c r="ALT49" s="8"/>
      <c r="ALU49" s="8"/>
      <c r="ALV49" s="8"/>
      <c r="ALW49" s="8"/>
      <c r="ALX49" s="8"/>
      <c r="ALY49" s="8"/>
      <c r="ALZ49" s="8"/>
      <c r="AMA49" s="8"/>
      <c r="AMB49" s="8"/>
      <c r="AMC49" s="8"/>
      <c r="AMD49" s="8"/>
      <c r="AME49" s="8"/>
      <c r="AMF49" s="8"/>
      <c r="AMG49" s="8"/>
      <c r="AMH49" s="8"/>
      <c r="AMI49" s="8"/>
      <c r="AMJ49" s="8"/>
      <c r="AMK49" s="8"/>
    </row>
    <row r="50" spans="2:1025" ht="15" x14ac:dyDescent="0.25">
      <c r="B50" s="50"/>
      <c r="C50" s="50"/>
      <c r="D50" s="50"/>
      <c r="E50" s="50"/>
      <c r="F50" s="92">
        <f>0.005+(0.085*F49)</f>
        <v>5.3571428571428568E-2</v>
      </c>
      <c r="G50" s="50"/>
      <c r="H50" s="93">
        <v>5.3600000000000002E-2</v>
      </c>
      <c r="I50" s="50" t="s">
        <v>126</v>
      </c>
      <c r="J50" s="50"/>
      <c r="K50" s="51" t="s">
        <v>45</v>
      </c>
      <c r="L50" s="94">
        <v>3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  <c r="MJ50" s="8"/>
      <c r="MK50" s="8"/>
      <c r="ML50" s="8"/>
      <c r="MM50" s="8"/>
      <c r="MN50" s="8"/>
      <c r="MO50" s="8"/>
      <c r="MP50" s="8"/>
      <c r="MQ50" s="8"/>
      <c r="MR50" s="8"/>
      <c r="MS50" s="8"/>
      <c r="MT50" s="8"/>
      <c r="MU50" s="8"/>
      <c r="MV50" s="8"/>
      <c r="MW50" s="8"/>
      <c r="MX50" s="8"/>
      <c r="MY50" s="8"/>
      <c r="MZ50" s="8"/>
      <c r="NA50" s="8"/>
      <c r="NB50" s="8"/>
      <c r="NC50" s="8"/>
      <c r="ND50" s="8"/>
      <c r="NE50" s="8"/>
      <c r="NF50" s="8"/>
      <c r="NG50" s="8"/>
      <c r="NH50" s="8"/>
      <c r="NI50" s="8"/>
      <c r="NJ50" s="8"/>
      <c r="NK50" s="8"/>
      <c r="NL50" s="8"/>
      <c r="NM50" s="8"/>
      <c r="NN50" s="8"/>
      <c r="NO50" s="8"/>
      <c r="NP50" s="8"/>
      <c r="NQ50" s="8"/>
      <c r="NR50" s="8"/>
      <c r="NS50" s="8"/>
      <c r="NT50" s="8"/>
      <c r="NU50" s="8"/>
      <c r="NV50" s="8"/>
      <c r="NW50" s="8"/>
      <c r="NX50" s="8"/>
      <c r="NY50" s="8"/>
      <c r="NZ50" s="8"/>
      <c r="OA50" s="8"/>
      <c r="OB50" s="8"/>
      <c r="OC50" s="8"/>
      <c r="OD50" s="8"/>
      <c r="OE50" s="8"/>
      <c r="OF50" s="8"/>
      <c r="OG50" s="8"/>
      <c r="OH50" s="8"/>
      <c r="OI50" s="8"/>
      <c r="OJ50" s="8"/>
      <c r="OK50" s="8"/>
      <c r="OL50" s="8"/>
      <c r="OM50" s="8"/>
      <c r="ON50" s="8"/>
      <c r="OO50" s="8"/>
      <c r="OP50" s="8"/>
      <c r="OQ50" s="8"/>
      <c r="OR50" s="8"/>
      <c r="OS50" s="8"/>
      <c r="OT50" s="8"/>
      <c r="OU50" s="8"/>
      <c r="OV50" s="8"/>
      <c r="OW50" s="8"/>
      <c r="OX50" s="8"/>
      <c r="OY50" s="8"/>
      <c r="OZ50" s="8"/>
      <c r="PA50" s="8"/>
      <c r="PB50" s="8"/>
      <c r="PC50" s="8"/>
      <c r="PD50" s="8"/>
      <c r="PE50" s="8"/>
      <c r="PF50" s="8"/>
      <c r="PG50" s="8"/>
      <c r="PH50" s="8"/>
      <c r="PI50" s="8"/>
      <c r="PJ50" s="8"/>
      <c r="PK50" s="8"/>
      <c r="PL50" s="8"/>
      <c r="PM50" s="8"/>
      <c r="PN50" s="8"/>
      <c r="PO50" s="8"/>
      <c r="PP50" s="8"/>
      <c r="PQ50" s="8"/>
      <c r="PR50" s="8"/>
      <c r="PS50" s="8"/>
      <c r="PT50" s="8"/>
      <c r="PU50" s="8"/>
      <c r="PV50" s="8"/>
      <c r="PW50" s="8"/>
      <c r="PX50" s="8"/>
      <c r="PY50" s="8"/>
      <c r="PZ50" s="8"/>
      <c r="QA50" s="8"/>
      <c r="QB50" s="8"/>
      <c r="QC50" s="8"/>
      <c r="QD50" s="8"/>
      <c r="QE50" s="8"/>
      <c r="QF50" s="8"/>
      <c r="QG50" s="8"/>
      <c r="QH50" s="8"/>
      <c r="QI50" s="8"/>
      <c r="QJ50" s="8"/>
      <c r="QK50" s="8"/>
      <c r="QL50" s="8"/>
      <c r="QM50" s="8"/>
      <c r="QN50" s="8"/>
      <c r="QO50" s="8"/>
      <c r="QP50" s="8"/>
      <c r="QQ50" s="8"/>
      <c r="QR50" s="8"/>
      <c r="QS50" s="8"/>
      <c r="QT50" s="8"/>
      <c r="QU50" s="8"/>
      <c r="QV50" s="8"/>
      <c r="QW50" s="8"/>
      <c r="QX50" s="8"/>
      <c r="QY50" s="8"/>
      <c r="QZ50" s="8"/>
      <c r="RA50" s="8"/>
      <c r="RB50" s="8"/>
      <c r="RC50" s="8"/>
      <c r="RD50" s="8"/>
      <c r="RE50" s="8"/>
      <c r="RF50" s="8"/>
      <c r="RG50" s="8"/>
      <c r="RH50" s="8"/>
      <c r="RI50" s="8"/>
      <c r="RJ50" s="8"/>
      <c r="RK50" s="8"/>
      <c r="RL50" s="8"/>
      <c r="RM50" s="8"/>
      <c r="RN50" s="8"/>
      <c r="RO50" s="8"/>
      <c r="RP50" s="8"/>
      <c r="RQ50" s="8"/>
      <c r="RR50" s="8"/>
      <c r="RS50" s="8"/>
      <c r="RT50" s="8"/>
      <c r="RU50" s="8"/>
      <c r="RV50" s="8"/>
      <c r="RW50" s="8"/>
      <c r="RX50" s="8"/>
      <c r="RY50" s="8"/>
      <c r="RZ50" s="8"/>
      <c r="SA50" s="8"/>
      <c r="SB50" s="8"/>
      <c r="SC50" s="8"/>
      <c r="SD50" s="8"/>
      <c r="SE50" s="8"/>
      <c r="SF50" s="8"/>
      <c r="SG50" s="8"/>
      <c r="SH50" s="8"/>
      <c r="SI50" s="8"/>
      <c r="SJ50" s="8"/>
      <c r="SK50" s="8"/>
      <c r="SL50" s="8"/>
      <c r="SM50" s="8"/>
      <c r="SN50" s="8"/>
      <c r="SO50" s="8"/>
      <c r="SP50" s="8"/>
      <c r="SQ50" s="8"/>
      <c r="SR50" s="8"/>
      <c r="SS50" s="8"/>
      <c r="ST50" s="8"/>
      <c r="SU50" s="8"/>
      <c r="SV50" s="8"/>
      <c r="SW50" s="8"/>
      <c r="SX50" s="8"/>
      <c r="SY50" s="8"/>
      <c r="SZ50" s="8"/>
      <c r="TA50" s="8"/>
      <c r="TB50" s="8"/>
      <c r="TC50" s="8"/>
      <c r="TD50" s="8"/>
      <c r="TE50" s="8"/>
      <c r="TF50" s="8"/>
      <c r="TG50" s="8"/>
      <c r="TH50" s="8"/>
      <c r="TI50" s="8"/>
      <c r="TJ50" s="8"/>
      <c r="TK50" s="8"/>
      <c r="TL50" s="8"/>
      <c r="TM50" s="8"/>
      <c r="TN50" s="8"/>
      <c r="TO50" s="8"/>
      <c r="TP50" s="8"/>
      <c r="TQ50" s="8"/>
      <c r="TR50" s="8"/>
      <c r="TS50" s="8"/>
      <c r="TT50" s="8"/>
      <c r="TU50" s="8"/>
      <c r="TV50" s="8"/>
      <c r="TW50" s="8"/>
      <c r="TX50" s="8"/>
      <c r="TY50" s="8"/>
      <c r="TZ50" s="8"/>
      <c r="UA50" s="8"/>
      <c r="UB50" s="8"/>
      <c r="UC50" s="8"/>
      <c r="UD50" s="8"/>
      <c r="UE50" s="8"/>
      <c r="UF50" s="8"/>
      <c r="UG50" s="8"/>
      <c r="UH50" s="8"/>
      <c r="UI50" s="8"/>
      <c r="UJ50" s="8"/>
      <c r="UK50" s="8"/>
      <c r="UL50" s="8"/>
      <c r="UM50" s="8"/>
      <c r="UN50" s="8"/>
      <c r="UO50" s="8"/>
      <c r="UP50" s="8"/>
      <c r="UQ50" s="8"/>
      <c r="UR50" s="8"/>
      <c r="US50" s="8"/>
      <c r="UT50" s="8"/>
      <c r="UU50" s="8"/>
      <c r="UV50" s="8"/>
      <c r="UW50" s="8"/>
      <c r="UX50" s="8"/>
      <c r="UY50" s="8"/>
      <c r="UZ50" s="8"/>
      <c r="VA50" s="8"/>
      <c r="VB50" s="8"/>
      <c r="VC50" s="8"/>
      <c r="VD50" s="8"/>
      <c r="VE50" s="8"/>
      <c r="VF50" s="8"/>
      <c r="VG50" s="8"/>
      <c r="VH50" s="8"/>
      <c r="VI50" s="8"/>
      <c r="VJ50" s="8"/>
      <c r="VK50" s="8"/>
      <c r="VL50" s="8"/>
      <c r="VM50" s="8"/>
      <c r="VN50" s="8"/>
      <c r="VO50" s="8"/>
      <c r="VP50" s="8"/>
      <c r="VQ50" s="8"/>
      <c r="VR50" s="8"/>
      <c r="VS50" s="8"/>
      <c r="VT50" s="8"/>
      <c r="VU50" s="8"/>
      <c r="VV50" s="8"/>
      <c r="VW50" s="8"/>
      <c r="VX50" s="8"/>
      <c r="VY50" s="8"/>
      <c r="VZ50" s="8"/>
      <c r="WA50" s="8"/>
      <c r="WB50" s="8"/>
      <c r="WC50" s="8"/>
      <c r="WD50" s="8"/>
      <c r="WE50" s="8"/>
      <c r="WF50" s="8"/>
      <c r="WG50" s="8"/>
      <c r="WH50" s="8"/>
      <c r="WI50" s="8"/>
      <c r="WJ50" s="8"/>
      <c r="WK50" s="8"/>
      <c r="WL50" s="8"/>
      <c r="WM50" s="8"/>
      <c r="WN50" s="8"/>
      <c r="WO50" s="8"/>
      <c r="WP50" s="8"/>
      <c r="WQ50" s="8"/>
      <c r="WR50" s="8"/>
      <c r="WS50" s="8"/>
      <c r="WT50" s="8"/>
      <c r="WU50" s="8"/>
      <c r="WV50" s="8"/>
      <c r="WW50" s="8"/>
      <c r="WX50" s="8"/>
      <c r="WY50" s="8"/>
      <c r="WZ50" s="8"/>
      <c r="XA50" s="8"/>
      <c r="XB50" s="8"/>
      <c r="XC50" s="8"/>
      <c r="XD50" s="8"/>
      <c r="XE50" s="8"/>
      <c r="XF50" s="8"/>
      <c r="XG50" s="8"/>
      <c r="XH50" s="8"/>
      <c r="XI50" s="8"/>
      <c r="XJ50" s="8"/>
      <c r="XK50" s="8"/>
      <c r="XL50" s="8"/>
      <c r="XM50" s="8"/>
      <c r="XN50" s="8"/>
      <c r="XO50" s="8"/>
      <c r="XP50" s="8"/>
      <c r="XQ50" s="8"/>
      <c r="XR50" s="8"/>
      <c r="XS50" s="8"/>
      <c r="XT50" s="8"/>
      <c r="XU50" s="8"/>
      <c r="XV50" s="8"/>
      <c r="XW50" s="8"/>
      <c r="XX50" s="8"/>
      <c r="XY50" s="8"/>
      <c r="XZ50" s="8"/>
      <c r="YA50" s="8"/>
      <c r="YB50" s="8"/>
      <c r="YC50" s="8"/>
      <c r="YD50" s="8"/>
      <c r="YE50" s="8"/>
      <c r="YF50" s="8"/>
      <c r="YG50" s="8"/>
      <c r="YH50" s="8"/>
      <c r="YI50" s="8"/>
      <c r="YJ50" s="8"/>
      <c r="YK50" s="8"/>
      <c r="YL50" s="8"/>
      <c r="YM50" s="8"/>
      <c r="YN50" s="8"/>
      <c r="YO50" s="8"/>
      <c r="YP50" s="8"/>
      <c r="YQ50" s="8"/>
      <c r="YR50" s="8"/>
      <c r="YS50" s="8"/>
      <c r="YT50" s="8"/>
      <c r="YU50" s="8"/>
      <c r="YV50" s="8"/>
      <c r="YW50" s="8"/>
      <c r="YX50" s="8"/>
      <c r="YY50" s="8"/>
      <c r="YZ50" s="8"/>
      <c r="ZA50" s="8"/>
      <c r="ZB50" s="8"/>
      <c r="ZC50" s="8"/>
      <c r="ZD50" s="8"/>
      <c r="ZE50" s="8"/>
      <c r="ZF50" s="8"/>
      <c r="ZG50" s="8"/>
      <c r="ZH50" s="8"/>
      <c r="ZI50" s="8"/>
      <c r="ZJ50" s="8"/>
      <c r="ZK50" s="8"/>
      <c r="ZL50" s="8"/>
      <c r="ZM50" s="8"/>
      <c r="ZN50" s="8"/>
      <c r="ZO50" s="8"/>
      <c r="ZP50" s="8"/>
      <c r="ZQ50" s="8"/>
      <c r="ZR50" s="8"/>
      <c r="ZS50" s="8"/>
      <c r="ZT50" s="8"/>
      <c r="ZU50" s="8"/>
      <c r="ZV50" s="8"/>
      <c r="ZW50" s="8"/>
      <c r="ZX50" s="8"/>
      <c r="ZY50" s="8"/>
      <c r="ZZ50" s="8"/>
      <c r="AAA50" s="8"/>
      <c r="AAB50" s="8"/>
      <c r="AAC50" s="8"/>
      <c r="AAD50" s="8"/>
      <c r="AAE50" s="8"/>
      <c r="AAF50" s="8"/>
      <c r="AAG50" s="8"/>
      <c r="AAH50" s="8"/>
      <c r="AAI50" s="8"/>
      <c r="AAJ50" s="8"/>
      <c r="AAK50" s="8"/>
      <c r="AAL50" s="8"/>
      <c r="AAM50" s="8"/>
      <c r="AAN50" s="8"/>
      <c r="AAO50" s="8"/>
      <c r="AAP50" s="8"/>
      <c r="AAQ50" s="8"/>
      <c r="AAR50" s="8"/>
      <c r="AAS50" s="8"/>
      <c r="AAT50" s="8"/>
      <c r="AAU50" s="8"/>
      <c r="AAV50" s="8"/>
      <c r="AAW50" s="8"/>
      <c r="AAX50" s="8"/>
      <c r="AAY50" s="8"/>
      <c r="AAZ50" s="8"/>
      <c r="ABA50" s="8"/>
      <c r="ABB50" s="8"/>
      <c r="ABC50" s="8"/>
      <c r="ABD50" s="8"/>
      <c r="ABE50" s="8"/>
      <c r="ABF50" s="8"/>
      <c r="ABG50" s="8"/>
      <c r="ABH50" s="8"/>
      <c r="ABI50" s="8"/>
      <c r="ABJ50" s="8"/>
      <c r="ABK50" s="8"/>
      <c r="ABL50" s="8"/>
      <c r="ABM50" s="8"/>
      <c r="ABN50" s="8"/>
      <c r="ABO50" s="8"/>
      <c r="ABP50" s="8"/>
      <c r="ABQ50" s="8"/>
      <c r="ABR50" s="8"/>
      <c r="ABS50" s="8"/>
      <c r="ABT50" s="8"/>
      <c r="ABU50" s="8"/>
      <c r="ABV50" s="8"/>
      <c r="ABW50" s="8"/>
      <c r="ABX50" s="8"/>
      <c r="ABY50" s="8"/>
      <c r="ABZ50" s="8"/>
      <c r="ACA50" s="8"/>
      <c r="ACB50" s="8"/>
      <c r="ACC50" s="8"/>
      <c r="ACD50" s="8"/>
      <c r="ACE50" s="8"/>
      <c r="ACF50" s="8"/>
      <c r="ACG50" s="8"/>
      <c r="ACH50" s="8"/>
      <c r="ACI50" s="8"/>
      <c r="ACJ50" s="8"/>
      <c r="ACK50" s="8"/>
      <c r="ACL50" s="8"/>
      <c r="ACM50" s="8"/>
      <c r="ACN50" s="8"/>
      <c r="ACO50" s="8"/>
      <c r="ACP50" s="8"/>
      <c r="ACQ50" s="8"/>
      <c r="ACR50" s="8"/>
      <c r="ACS50" s="8"/>
      <c r="ACT50" s="8"/>
      <c r="ACU50" s="8"/>
      <c r="ACV50" s="8"/>
      <c r="ACW50" s="8"/>
      <c r="ACX50" s="8"/>
      <c r="ACY50" s="8"/>
      <c r="ACZ50" s="8"/>
      <c r="ADA50" s="8"/>
      <c r="ADB50" s="8"/>
      <c r="ADC50" s="8"/>
      <c r="ADD50" s="8"/>
      <c r="ADE50" s="8"/>
      <c r="ADF50" s="8"/>
      <c r="ADG50" s="8"/>
      <c r="ADH50" s="8"/>
      <c r="ADI50" s="8"/>
      <c r="ADJ50" s="8"/>
      <c r="ADK50" s="8"/>
      <c r="ADL50" s="8"/>
      <c r="ADM50" s="8"/>
      <c r="ADN50" s="8"/>
      <c r="ADO50" s="8"/>
      <c r="ADP50" s="8"/>
      <c r="ADQ50" s="8"/>
      <c r="ADR50" s="8"/>
      <c r="ADS50" s="8"/>
      <c r="ADT50" s="8"/>
      <c r="ADU50" s="8"/>
      <c r="ADV50" s="8"/>
      <c r="ADW50" s="8"/>
      <c r="ADX50" s="8"/>
      <c r="ADY50" s="8"/>
      <c r="ADZ50" s="8"/>
      <c r="AEA50" s="8"/>
      <c r="AEB50" s="8"/>
      <c r="AEC50" s="8"/>
      <c r="AED50" s="8"/>
      <c r="AEE50" s="8"/>
      <c r="AEF50" s="8"/>
      <c r="AEG50" s="8"/>
      <c r="AEH50" s="8"/>
      <c r="AEI50" s="8"/>
      <c r="AEJ50" s="8"/>
      <c r="AEK50" s="8"/>
      <c r="AEL50" s="8"/>
      <c r="AEM50" s="8"/>
      <c r="AEN50" s="8"/>
      <c r="AEO50" s="8"/>
      <c r="AEP50" s="8"/>
      <c r="AEQ50" s="8"/>
      <c r="AER50" s="8"/>
      <c r="AES50" s="8"/>
      <c r="AET50" s="8"/>
      <c r="AEU50" s="8"/>
      <c r="AEV50" s="8"/>
      <c r="AEW50" s="8"/>
      <c r="AEX50" s="8"/>
      <c r="AEY50" s="8"/>
      <c r="AEZ50" s="8"/>
      <c r="AFA50" s="8"/>
      <c r="AFB50" s="8"/>
      <c r="AFC50" s="8"/>
      <c r="AFD50" s="8"/>
      <c r="AFE50" s="8"/>
      <c r="AFF50" s="8"/>
      <c r="AFG50" s="8"/>
      <c r="AFH50" s="8"/>
      <c r="AFI50" s="8"/>
      <c r="AFJ50" s="8"/>
      <c r="AFK50" s="8"/>
      <c r="AFL50" s="8"/>
      <c r="AFM50" s="8"/>
      <c r="AFN50" s="8"/>
      <c r="AFO50" s="8"/>
      <c r="AFP50" s="8"/>
      <c r="AFQ50" s="8"/>
      <c r="AFR50" s="8"/>
      <c r="AFS50" s="8"/>
      <c r="AFT50" s="8"/>
      <c r="AFU50" s="8"/>
      <c r="AFV50" s="8"/>
      <c r="AFW50" s="8"/>
      <c r="AFX50" s="8"/>
      <c r="AFY50" s="8"/>
      <c r="AFZ50" s="8"/>
      <c r="AGA50" s="8"/>
      <c r="AGB50" s="8"/>
      <c r="AGC50" s="8"/>
      <c r="AGD50" s="8"/>
      <c r="AGE50" s="8"/>
      <c r="AGF50" s="8"/>
      <c r="AGG50" s="8"/>
      <c r="AGH50" s="8"/>
      <c r="AGI50" s="8"/>
      <c r="AGJ50" s="8"/>
      <c r="AGK50" s="8"/>
      <c r="AGL50" s="8"/>
      <c r="AGM50" s="8"/>
      <c r="AGN50" s="8"/>
      <c r="AGO50" s="8"/>
      <c r="AGP50" s="8"/>
      <c r="AGQ50" s="8"/>
      <c r="AGR50" s="8"/>
      <c r="AGS50" s="8"/>
      <c r="AGT50" s="8"/>
      <c r="AGU50" s="8"/>
      <c r="AGV50" s="8"/>
      <c r="AGW50" s="8"/>
      <c r="AGX50" s="8"/>
      <c r="AGY50" s="8"/>
      <c r="AGZ50" s="8"/>
      <c r="AHA50" s="8"/>
      <c r="AHB50" s="8"/>
      <c r="AHC50" s="8"/>
      <c r="AHD50" s="8"/>
      <c r="AHE50" s="8"/>
      <c r="AHF50" s="8"/>
      <c r="AHG50" s="8"/>
      <c r="AHH50" s="8"/>
      <c r="AHI50" s="8"/>
      <c r="AHJ50" s="8"/>
      <c r="AHK50" s="8"/>
      <c r="AHL50" s="8"/>
      <c r="AHM50" s="8"/>
      <c r="AHN50" s="8"/>
      <c r="AHO50" s="8"/>
      <c r="AHP50" s="8"/>
      <c r="AHQ50" s="8"/>
      <c r="AHR50" s="8"/>
      <c r="AHS50" s="8"/>
      <c r="AHT50" s="8"/>
      <c r="AHU50" s="8"/>
      <c r="AHV50" s="8"/>
      <c r="AHW50" s="8"/>
      <c r="AHX50" s="8"/>
      <c r="AHY50" s="8"/>
      <c r="AHZ50" s="8"/>
      <c r="AIA50" s="8"/>
      <c r="AIB50" s="8"/>
      <c r="AIC50" s="8"/>
      <c r="AID50" s="8"/>
      <c r="AIE50" s="8"/>
      <c r="AIF50" s="8"/>
      <c r="AIG50" s="8"/>
      <c r="AIH50" s="8"/>
      <c r="AII50" s="8"/>
      <c r="AIJ50" s="8"/>
      <c r="AIK50" s="8"/>
      <c r="AIL50" s="8"/>
      <c r="AIM50" s="8"/>
      <c r="AIN50" s="8"/>
      <c r="AIO50" s="8"/>
      <c r="AIP50" s="8"/>
      <c r="AIQ50" s="8"/>
      <c r="AIR50" s="8"/>
      <c r="AIS50" s="8"/>
      <c r="AIT50" s="8"/>
      <c r="AIU50" s="8"/>
      <c r="AIV50" s="8"/>
      <c r="AIW50" s="8"/>
      <c r="AIX50" s="8"/>
      <c r="AIY50" s="8"/>
      <c r="AIZ50" s="8"/>
      <c r="AJA50" s="8"/>
      <c r="AJB50" s="8"/>
      <c r="AJC50" s="8"/>
      <c r="AJD50" s="8"/>
      <c r="AJE50" s="8"/>
      <c r="AJF50" s="8"/>
      <c r="AJG50" s="8"/>
      <c r="AJH50" s="8"/>
      <c r="AJI50" s="8"/>
      <c r="AJJ50" s="8"/>
      <c r="AJK50" s="8"/>
      <c r="AJL50" s="8"/>
      <c r="AJM50" s="8"/>
      <c r="AJN50" s="8"/>
      <c r="AJO50" s="8"/>
      <c r="AJP50" s="8"/>
      <c r="AJQ50" s="8"/>
      <c r="AJR50" s="8"/>
      <c r="AJS50" s="8"/>
      <c r="AJT50" s="8"/>
      <c r="AJU50" s="8"/>
      <c r="AJV50" s="8"/>
      <c r="AJW50" s="8"/>
      <c r="AJX50" s="8"/>
      <c r="AJY50" s="8"/>
      <c r="AJZ50" s="8"/>
      <c r="AKA50" s="8"/>
      <c r="AKB50" s="8"/>
      <c r="AKC50" s="8"/>
      <c r="AKD50" s="8"/>
      <c r="AKE50" s="8"/>
      <c r="AKF50" s="8"/>
      <c r="AKG50" s="8"/>
      <c r="AKH50" s="8"/>
      <c r="AKI50" s="8"/>
      <c r="AKJ50" s="8"/>
      <c r="AKK50" s="8"/>
      <c r="AKL50" s="8"/>
      <c r="AKM50" s="8"/>
      <c r="AKN50" s="8"/>
      <c r="AKO50" s="8"/>
      <c r="AKP50" s="8"/>
      <c r="AKQ50" s="8"/>
      <c r="AKR50" s="8"/>
      <c r="AKS50" s="8"/>
      <c r="AKT50" s="8"/>
      <c r="AKU50" s="8"/>
      <c r="AKV50" s="8"/>
      <c r="AKW50" s="8"/>
      <c r="AKX50" s="8"/>
      <c r="AKY50" s="8"/>
      <c r="AKZ50" s="8"/>
      <c r="ALA50" s="8"/>
      <c r="ALB50" s="8"/>
      <c r="ALC50" s="8"/>
      <c r="ALD50" s="8"/>
      <c r="ALE50" s="8"/>
      <c r="ALF50" s="8"/>
      <c r="ALG50" s="8"/>
      <c r="ALH50" s="8"/>
      <c r="ALI50" s="8"/>
      <c r="ALJ50" s="8"/>
      <c r="ALK50" s="8"/>
      <c r="ALL50" s="8"/>
      <c r="ALM50" s="8"/>
      <c r="ALN50" s="8"/>
      <c r="ALO50" s="8"/>
      <c r="ALP50" s="8"/>
      <c r="ALQ50" s="8"/>
      <c r="ALR50" s="8"/>
      <c r="ALS50" s="8"/>
      <c r="ALT50" s="8"/>
      <c r="ALU50" s="8"/>
      <c r="ALV50" s="8"/>
      <c r="ALW50" s="8"/>
      <c r="ALX50" s="8"/>
      <c r="ALY50" s="8"/>
      <c r="ALZ50" s="8"/>
      <c r="AMA50" s="8"/>
      <c r="AMB50" s="8"/>
      <c r="AMC50" s="8"/>
      <c r="AMD50" s="8"/>
      <c r="AME50" s="8"/>
      <c r="AMF50" s="8"/>
      <c r="AMG50" s="8"/>
      <c r="AMH50" s="8"/>
      <c r="AMI50" s="8"/>
      <c r="AMJ50" s="8"/>
      <c r="AMK50" s="8"/>
    </row>
    <row r="51" spans="2:1025" ht="15" x14ac:dyDescent="0.25">
      <c r="B51" s="50"/>
      <c r="C51" s="95" t="s">
        <v>127</v>
      </c>
      <c r="D51" s="50"/>
      <c r="E51" s="50"/>
      <c r="F51" s="50"/>
      <c r="G51" s="50"/>
      <c r="H51" s="50"/>
      <c r="I51" s="50"/>
      <c r="J51" s="50"/>
      <c r="K51" s="50"/>
      <c r="L51" s="50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  <c r="MJ51" s="8"/>
      <c r="MK51" s="8"/>
      <c r="ML51" s="8"/>
      <c r="MM51" s="8"/>
      <c r="MN51" s="8"/>
      <c r="MO51" s="8"/>
      <c r="MP51" s="8"/>
      <c r="MQ51" s="8"/>
      <c r="MR51" s="8"/>
      <c r="MS51" s="8"/>
      <c r="MT51" s="8"/>
      <c r="MU51" s="8"/>
      <c r="MV51" s="8"/>
      <c r="MW51" s="8"/>
      <c r="MX51" s="8"/>
      <c r="MY51" s="8"/>
      <c r="MZ51" s="8"/>
      <c r="NA51" s="8"/>
      <c r="NB51" s="8"/>
      <c r="NC51" s="8"/>
      <c r="ND51" s="8"/>
      <c r="NE51" s="8"/>
      <c r="NF51" s="8"/>
      <c r="NG51" s="8"/>
      <c r="NH51" s="8"/>
      <c r="NI51" s="8"/>
      <c r="NJ51" s="8"/>
      <c r="NK51" s="8"/>
      <c r="NL51" s="8"/>
      <c r="NM51" s="8"/>
      <c r="NN51" s="8"/>
      <c r="NO51" s="8"/>
      <c r="NP51" s="8"/>
      <c r="NQ51" s="8"/>
      <c r="NR51" s="8"/>
      <c r="NS51" s="8"/>
      <c r="NT51" s="8"/>
      <c r="NU51" s="8"/>
      <c r="NV51" s="8"/>
      <c r="NW51" s="8"/>
      <c r="NX51" s="8"/>
      <c r="NY51" s="8"/>
      <c r="NZ51" s="8"/>
      <c r="OA51" s="8"/>
      <c r="OB51" s="8"/>
      <c r="OC51" s="8"/>
      <c r="OD51" s="8"/>
      <c r="OE51" s="8"/>
      <c r="OF51" s="8"/>
      <c r="OG51" s="8"/>
      <c r="OH51" s="8"/>
      <c r="OI51" s="8"/>
      <c r="OJ51" s="8"/>
      <c r="OK51" s="8"/>
      <c r="OL51" s="8"/>
      <c r="OM51" s="8"/>
      <c r="ON51" s="8"/>
      <c r="OO51" s="8"/>
      <c r="OP51" s="8"/>
      <c r="OQ51" s="8"/>
      <c r="OR51" s="8"/>
      <c r="OS51" s="8"/>
      <c r="OT51" s="8"/>
      <c r="OU51" s="8"/>
      <c r="OV51" s="8"/>
      <c r="OW51" s="8"/>
      <c r="OX51" s="8"/>
      <c r="OY51" s="8"/>
      <c r="OZ51" s="8"/>
      <c r="PA51" s="8"/>
      <c r="PB51" s="8"/>
      <c r="PC51" s="8"/>
      <c r="PD51" s="8"/>
      <c r="PE51" s="8"/>
      <c r="PF51" s="8"/>
      <c r="PG51" s="8"/>
      <c r="PH51" s="8"/>
      <c r="PI51" s="8"/>
      <c r="PJ51" s="8"/>
      <c r="PK51" s="8"/>
      <c r="PL51" s="8"/>
      <c r="PM51" s="8"/>
      <c r="PN51" s="8"/>
      <c r="PO51" s="8"/>
      <c r="PP51" s="8"/>
      <c r="PQ51" s="8"/>
      <c r="PR51" s="8"/>
      <c r="PS51" s="8"/>
      <c r="PT51" s="8"/>
      <c r="PU51" s="8"/>
      <c r="PV51" s="8"/>
      <c r="PW51" s="8"/>
      <c r="PX51" s="8"/>
      <c r="PY51" s="8"/>
      <c r="PZ51" s="8"/>
      <c r="QA51" s="8"/>
      <c r="QB51" s="8"/>
      <c r="QC51" s="8"/>
      <c r="QD51" s="8"/>
      <c r="QE51" s="8"/>
      <c r="QF51" s="8"/>
      <c r="QG51" s="8"/>
      <c r="QH51" s="8"/>
      <c r="QI51" s="8"/>
      <c r="QJ51" s="8"/>
      <c r="QK51" s="8"/>
      <c r="QL51" s="8"/>
      <c r="QM51" s="8"/>
      <c r="QN51" s="8"/>
      <c r="QO51" s="8"/>
      <c r="QP51" s="8"/>
      <c r="QQ51" s="8"/>
      <c r="QR51" s="8"/>
      <c r="QS51" s="8"/>
      <c r="QT51" s="8"/>
      <c r="QU51" s="8"/>
      <c r="QV51" s="8"/>
      <c r="QW51" s="8"/>
      <c r="QX51" s="8"/>
      <c r="QY51" s="8"/>
      <c r="QZ51" s="8"/>
      <c r="RA51" s="8"/>
      <c r="RB51" s="8"/>
      <c r="RC51" s="8"/>
      <c r="RD51" s="8"/>
      <c r="RE51" s="8"/>
      <c r="RF51" s="8"/>
      <c r="RG51" s="8"/>
      <c r="RH51" s="8"/>
      <c r="RI51" s="8"/>
      <c r="RJ51" s="8"/>
      <c r="RK51" s="8"/>
      <c r="RL51" s="8"/>
      <c r="RM51" s="8"/>
      <c r="RN51" s="8"/>
      <c r="RO51" s="8"/>
      <c r="RP51" s="8"/>
      <c r="RQ51" s="8"/>
      <c r="RR51" s="8"/>
      <c r="RS51" s="8"/>
      <c r="RT51" s="8"/>
      <c r="RU51" s="8"/>
      <c r="RV51" s="8"/>
      <c r="RW51" s="8"/>
      <c r="RX51" s="8"/>
      <c r="RY51" s="8"/>
      <c r="RZ51" s="8"/>
      <c r="SA51" s="8"/>
      <c r="SB51" s="8"/>
      <c r="SC51" s="8"/>
      <c r="SD51" s="8"/>
      <c r="SE51" s="8"/>
      <c r="SF51" s="8"/>
      <c r="SG51" s="8"/>
      <c r="SH51" s="8"/>
      <c r="SI51" s="8"/>
      <c r="SJ51" s="8"/>
      <c r="SK51" s="8"/>
      <c r="SL51" s="8"/>
      <c r="SM51" s="8"/>
      <c r="SN51" s="8"/>
      <c r="SO51" s="8"/>
      <c r="SP51" s="8"/>
      <c r="SQ51" s="8"/>
      <c r="SR51" s="8"/>
      <c r="SS51" s="8"/>
      <c r="ST51" s="8"/>
      <c r="SU51" s="8"/>
      <c r="SV51" s="8"/>
      <c r="SW51" s="8"/>
      <c r="SX51" s="8"/>
      <c r="SY51" s="8"/>
      <c r="SZ51" s="8"/>
      <c r="TA51" s="8"/>
      <c r="TB51" s="8"/>
      <c r="TC51" s="8"/>
      <c r="TD51" s="8"/>
      <c r="TE51" s="8"/>
      <c r="TF51" s="8"/>
      <c r="TG51" s="8"/>
      <c r="TH51" s="8"/>
      <c r="TI51" s="8"/>
      <c r="TJ51" s="8"/>
      <c r="TK51" s="8"/>
      <c r="TL51" s="8"/>
      <c r="TM51" s="8"/>
      <c r="TN51" s="8"/>
      <c r="TO51" s="8"/>
      <c r="TP51" s="8"/>
      <c r="TQ51" s="8"/>
      <c r="TR51" s="8"/>
      <c r="TS51" s="8"/>
      <c r="TT51" s="8"/>
      <c r="TU51" s="8"/>
      <c r="TV51" s="8"/>
      <c r="TW51" s="8"/>
      <c r="TX51" s="8"/>
      <c r="TY51" s="8"/>
      <c r="TZ51" s="8"/>
      <c r="UA51" s="8"/>
      <c r="UB51" s="8"/>
      <c r="UC51" s="8"/>
      <c r="UD51" s="8"/>
      <c r="UE51" s="8"/>
      <c r="UF51" s="8"/>
      <c r="UG51" s="8"/>
      <c r="UH51" s="8"/>
      <c r="UI51" s="8"/>
      <c r="UJ51" s="8"/>
      <c r="UK51" s="8"/>
      <c r="UL51" s="8"/>
      <c r="UM51" s="8"/>
      <c r="UN51" s="8"/>
      <c r="UO51" s="8"/>
      <c r="UP51" s="8"/>
      <c r="UQ51" s="8"/>
      <c r="UR51" s="8"/>
      <c r="US51" s="8"/>
      <c r="UT51" s="8"/>
      <c r="UU51" s="8"/>
      <c r="UV51" s="8"/>
      <c r="UW51" s="8"/>
      <c r="UX51" s="8"/>
      <c r="UY51" s="8"/>
      <c r="UZ51" s="8"/>
      <c r="VA51" s="8"/>
      <c r="VB51" s="8"/>
      <c r="VC51" s="8"/>
      <c r="VD51" s="8"/>
      <c r="VE51" s="8"/>
      <c r="VF51" s="8"/>
      <c r="VG51" s="8"/>
      <c r="VH51" s="8"/>
      <c r="VI51" s="8"/>
      <c r="VJ51" s="8"/>
      <c r="VK51" s="8"/>
      <c r="VL51" s="8"/>
      <c r="VM51" s="8"/>
      <c r="VN51" s="8"/>
      <c r="VO51" s="8"/>
      <c r="VP51" s="8"/>
      <c r="VQ51" s="8"/>
      <c r="VR51" s="8"/>
      <c r="VS51" s="8"/>
      <c r="VT51" s="8"/>
      <c r="VU51" s="8"/>
      <c r="VV51" s="8"/>
      <c r="VW51" s="8"/>
      <c r="VX51" s="8"/>
      <c r="VY51" s="8"/>
      <c r="VZ51" s="8"/>
      <c r="WA51" s="8"/>
      <c r="WB51" s="8"/>
      <c r="WC51" s="8"/>
      <c r="WD51" s="8"/>
      <c r="WE51" s="8"/>
      <c r="WF51" s="8"/>
      <c r="WG51" s="8"/>
      <c r="WH51" s="8"/>
      <c r="WI51" s="8"/>
      <c r="WJ51" s="8"/>
      <c r="WK51" s="8"/>
      <c r="WL51" s="8"/>
      <c r="WM51" s="8"/>
      <c r="WN51" s="8"/>
      <c r="WO51" s="8"/>
      <c r="WP51" s="8"/>
      <c r="WQ51" s="8"/>
      <c r="WR51" s="8"/>
      <c r="WS51" s="8"/>
      <c r="WT51" s="8"/>
      <c r="WU51" s="8"/>
      <c r="WV51" s="8"/>
      <c r="WW51" s="8"/>
      <c r="WX51" s="8"/>
      <c r="WY51" s="8"/>
      <c r="WZ51" s="8"/>
      <c r="XA51" s="8"/>
      <c r="XB51" s="8"/>
      <c r="XC51" s="8"/>
      <c r="XD51" s="8"/>
      <c r="XE51" s="8"/>
      <c r="XF51" s="8"/>
      <c r="XG51" s="8"/>
      <c r="XH51" s="8"/>
      <c r="XI51" s="8"/>
      <c r="XJ51" s="8"/>
      <c r="XK51" s="8"/>
      <c r="XL51" s="8"/>
      <c r="XM51" s="8"/>
      <c r="XN51" s="8"/>
      <c r="XO51" s="8"/>
      <c r="XP51" s="8"/>
      <c r="XQ51" s="8"/>
      <c r="XR51" s="8"/>
      <c r="XS51" s="8"/>
      <c r="XT51" s="8"/>
      <c r="XU51" s="8"/>
      <c r="XV51" s="8"/>
      <c r="XW51" s="8"/>
      <c r="XX51" s="8"/>
      <c r="XY51" s="8"/>
      <c r="XZ51" s="8"/>
      <c r="YA51" s="8"/>
      <c r="YB51" s="8"/>
      <c r="YC51" s="8"/>
      <c r="YD51" s="8"/>
      <c r="YE51" s="8"/>
      <c r="YF51" s="8"/>
      <c r="YG51" s="8"/>
      <c r="YH51" s="8"/>
      <c r="YI51" s="8"/>
      <c r="YJ51" s="8"/>
      <c r="YK51" s="8"/>
      <c r="YL51" s="8"/>
      <c r="YM51" s="8"/>
      <c r="YN51" s="8"/>
      <c r="YO51" s="8"/>
      <c r="YP51" s="8"/>
      <c r="YQ51" s="8"/>
      <c r="YR51" s="8"/>
      <c r="YS51" s="8"/>
      <c r="YT51" s="8"/>
      <c r="YU51" s="8"/>
      <c r="YV51" s="8"/>
      <c r="YW51" s="8"/>
      <c r="YX51" s="8"/>
      <c r="YY51" s="8"/>
      <c r="YZ51" s="8"/>
      <c r="ZA51" s="8"/>
      <c r="ZB51" s="8"/>
      <c r="ZC51" s="8"/>
      <c r="ZD51" s="8"/>
      <c r="ZE51" s="8"/>
      <c r="ZF51" s="8"/>
      <c r="ZG51" s="8"/>
      <c r="ZH51" s="8"/>
      <c r="ZI51" s="8"/>
      <c r="ZJ51" s="8"/>
      <c r="ZK51" s="8"/>
      <c r="ZL51" s="8"/>
      <c r="ZM51" s="8"/>
      <c r="ZN51" s="8"/>
      <c r="ZO51" s="8"/>
      <c r="ZP51" s="8"/>
      <c r="ZQ51" s="8"/>
      <c r="ZR51" s="8"/>
      <c r="ZS51" s="8"/>
      <c r="ZT51" s="8"/>
      <c r="ZU51" s="8"/>
      <c r="ZV51" s="8"/>
      <c r="ZW51" s="8"/>
      <c r="ZX51" s="8"/>
      <c r="ZY51" s="8"/>
      <c r="ZZ51" s="8"/>
      <c r="AAA51" s="8"/>
      <c r="AAB51" s="8"/>
      <c r="AAC51" s="8"/>
      <c r="AAD51" s="8"/>
      <c r="AAE51" s="8"/>
      <c r="AAF51" s="8"/>
      <c r="AAG51" s="8"/>
      <c r="AAH51" s="8"/>
      <c r="AAI51" s="8"/>
      <c r="AAJ51" s="8"/>
      <c r="AAK51" s="8"/>
      <c r="AAL51" s="8"/>
      <c r="AAM51" s="8"/>
      <c r="AAN51" s="8"/>
      <c r="AAO51" s="8"/>
      <c r="AAP51" s="8"/>
      <c r="AAQ51" s="8"/>
      <c r="AAR51" s="8"/>
      <c r="AAS51" s="8"/>
      <c r="AAT51" s="8"/>
      <c r="AAU51" s="8"/>
      <c r="AAV51" s="8"/>
      <c r="AAW51" s="8"/>
      <c r="AAX51" s="8"/>
      <c r="AAY51" s="8"/>
      <c r="AAZ51" s="8"/>
      <c r="ABA51" s="8"/>
      <c r="ABB51" s="8"/>
      <c r="ABC51" s="8"/>
      <c r="ABD51" s="8"/>
      <c r="ABE51" s="8"/>
      <c r="ABF51" s="8"/>
      <c r="ABG51" s="8"/>
      <c r="ABH51" s="8"/>
      <c r="ABI51" s="8"/>
      <c r="ABJ51" s="8"/>
      <c r="ABK51" s="8"/>
      <c r="ABL51" s="8"/>
      <c r="ABM51" s="8"/>
      <c r="ABN51" s="8"/>
      <c r="ABO51" s="8"/>
      <c r="ABP51" s="8"/>
      <c r="ABQ51" s="8"/>
      <c r="ABR51" s="8"/>
      <c r="ABS51" s="8"/>
      <c r="ABT51" s="8"/>
      <c r="ABU51" s="8"/>
      <c r="ABV51" s="8"/>
      <c r="ABW51" s="8"/>
      <c r="ABX51" s="8"/>
      <c r="ABY51" s="8"/>
      <c r="ABZ51" s="8"/>
      <c r="ACA51" s="8"/>
      <c r="ACB51" s="8"/>
      <c r="ACC51" s="8"/>
      <c r="ACD51" s="8"/>
      <c r="ACE51" s="8"/>
      <c r="ACF51" s="8"/>
      <c r="ACG51" s="8"/>
      <c r="ACH51" s="8"/>
      <c r="ACI51" s="8"/>
      <c r="ACJ51" s="8"/>
      <c r="ACK51" s="8"/>
      <c r="ACL51" s="8"/>
      <c r="ACM51" s="8"/>
      <c r="ACN51" s="8"/>
      <c r="ACO51" s="8"/>
      <c r="ACP51" s="8"/>
      <c r="ACQ51" s="8"/>
      <c r="ACR51" s="8"/>
      <c r="ACS51" s="8"/>
      <c r="ACT51" s="8"/>
      <c r="ACU51" s="8"/>
      <c r="ACV51" s="8"/>
      <c r="ACW51" s="8"/>
      <c r="ACX51" s="8"/>
      <c r="ACY51" s="8"/>
      <c r="ACZ51" s="8"/>
      <c r="ADA51" s="8"/>
      <c r="ADB51" s="8"/>
      <c r="ADC51" s="8"/>
      <c r="ADD51" s="8"/>
      <c r="ADE51" s="8"/>
      <c r="ADF51" s="8"/>
      <c r="ADG51" s="8"/>
      <c r="ADH51" s="8"/>
      <c r="ADI51" s="8"/>
      <c r="ADJ51" s="8"/>
      <c r="ADK51" s="8"/>
      <c r="ADL51" s="8"/>
      <c r="ADM51" s="8"/>
      <c r="ADN51" s="8"/>
      <c r="ADO51" s="8"/>
      <c r="ADP51" s="8"/>
      <c r="ADQ51" s="8"/>
      <c r="ADR51" s="8"/>
      <c r="ADS51" s="8"/>
      <c r="ADT51" s="8"/>
      <c r="ADU51" s="8"/>
      <c r="ADV51" s="8"/>
      <c r="ADW51" s="8"/>
      <c r="ADX51" s="8"/>
      <c r="ADY51" s="8"/>
      <c r="ADZ51" s="8"/>
      <c r="AEA51" s="8"/>
      <c r="AEB51" s="8"/>
      <c r="AEC51" s="8"/>
      <c r="AED51" s="8"/>
      <c r="AEE51" s="8"/>
      <c r="AEF51" s="8"/>
      <c r="AEG51" s="8"/>
      <c r="AEH51" s="8"/>
      <c r="AEI51" s="8"/>
      <c r="AEJ51" s="8"/>
      <c r="AEK51" s="8"/>
      <c r="AEL51" s="8"/>
      <c r="AEM51" s="8"/>
      <c r="AEN51" s="8"/>
      <c r="AEO51" s="8"/>
      <c r="AEP51" s="8"/>
      <c r="AEQ51" s="8"/>
      <c r="AER51" s="8"/>
      <c r="AES51" s="8"/>
      <c r="AET51" s="8"/>
      <c r="AEU51" s="8"/>
      <c r="AEV51" s="8"/>
      <c r="AEW51" s="8"/>
      <c r="AEX51" s="8"/>
      <c r="AEY51" s="8"/>
      <c r="AEZ51" s="8"/>
      <c r="AFA51" s="8"/>
      <c r="AFB51" s="8"/>
      <c r="AFC51" s="8"/>
      <c r="AFD51" s="8"/>
      <c r="AFE51" s="8"/>
      <c r="AFF51" s="8"/>
      <c r="AFG51" s="8"/>
      <c r="AFH51" s="8"/>
      <c r="AFI51" s="8"/>
      <c r="AFJ51" s="8"/>
      <c r="AFK51" s="8"/>
      <c r="AFL51" s="8"/>
      <c r="AFM51" s="8"/>
      <c r="AFN51" s="8"/>
      <c r="AFO51" s="8"/>
      <c r="AFP51" s="8"/>
      <c r="AFQ51" s="8"/>
      <c r="AFR51" s="8"/>
      <c r="AFS51" s="8"/>
      <c r="AFT51" s="8"/>
      <c r="AFU51" s="8"/>
      <c r="AFV51" s="8"/>
      <c r="AFW51" s="8"/>
      <c r="AFX51" s="8"/>
      <c r="AFY51" s="8"/>
      <c r="AFZ51" s="8"/>
      <c r="AGA51" s="8"/>
      <c r="AGB51" s="8"/>
      <c r="AGC51" s="8"/>
      <c r="AGD51" s="8"/>
      <c r="AGE51" s="8"/>
      <c r="AGF51" s="8"/>
      <c r="AGG51" s="8"/>
      <c r="AGH51" s="8"/>
      <c r="AGI51" s="8"/>
      <c r="AGJ51" s="8"/>
      <c r="AGK51" s="8"/>
      <c r="AGL51" s="8"/>
      <c r="AGM51" s="8"/>
      <c r="AGN51" s="8"/>
      <c r="AGO51" s="8"/>
      <c r="AGP51" s="8"/>
      <c r="AGQ51" s="8"/>
      <c r="AGR51" s="8"/>
      <c r="AGS51" s="8"/>
      <c r="AGT51" s="8"/>
      <c r="AGU51" s="8"/>
      <c r="AGV51" s="8"/>
      <c r="AGW51" s="8"/>
      <c r="AGX51" s="8"/>
      <c r="AGY51" s="8"/>
      <c r="AGZ51" s="8"/>
      <c r="AHA51" s="8"/>
      <c r="AHB51" s="8"/>
      <c r="AHC51" s="8"/>
      <c r="AHD51" s="8"/>
      <c r="AHE51" s="8"/>
      <c r="AHF51" s="8"/>
      <c r="AHG51" s="8"/>
      <c r="AHH51" s="8"/>
      <c r="AHI51" s="8"/>
      <c r="AHJ51" s="8"/>
      <c r="AHK51" s="8"/>
      <c r="AHL51" s="8"/>
      <c r="AHM51" s="8"/>
      <c r="AHN51" s="8"/>
      <c r="AHO51" s="8"/>
      <c r="AHP51" s="8"/>
      <c r="AHQ51" s="8"/>
      <c r="AHR51" s="8"/>
      <c r="AHS51" s="8"/>
      <c r="AHT51" s="8"/>
      <c r="AHU51" s="8"/>
      <c r="AHV51" s="8"/>
      <c r="AHW51" s="8"/>
      <c r="AHX51" s="8"/>
      <c r="AHY51" s="8"/>
      <c r="AHZ51" s="8"/>
      <c r="AIA51" s="8"/>
      <c r="AIB51" s="8"/>
      <c r="AIC51" s="8"/>
      <c r="AID51" s="8"/>
      <c r="AIE51" s="8"/>
      <c r="AIF51" s="8"/>
      <c r="AIG51" s="8"/>
      <c r="AIH51" s="8"/>
      <c r="AII51" s="8"/>
      <c r="AIJ51" s="8"/>
      <c r="AIK51" s="8"/>
      <c r="AIL51" s="8"/>
      <c r="AIM51" s="8"/>
      <c r="AIN51" s="8"/>
      <c r="AIO51" s="8"/>
      <c r="AIP51" s="8"/>
      <c r="AIQ51" s="8"/>
      <c r="AIR51" s="8"/>
      <c r="AIS51" s="8"/>
      <c r="AIT51" s="8"/>
      <c r="AIU51" s="8"/>
      <c r="AIV51" s="8"/>
      <c r="AIW51" s="8"/>
      <c r="AIX51" s="8"/>
      <c r="AIY51" s="8"/>
      <c r="AIZ51" s="8"/>
      <c r="AJA51" s="8"/>
      <c r="AJB51" s="8"/>
      <c r="AJC51" s="8"/>
      <c r="AJD51" s="8"/>
      <c r="AJE51" s="8"/>
      <c r="AJF51" s="8"/>
      <c r="AJG51" s="8"/>
      <c r="AJH51" s="8"/>
      <c r="AJI51" s="8"/>
      <c r="AJJ51" s="8"/>
      <c r="AJK51" s="8"/>
      <c r="AJL51" s="8"/>
      <c r="AJM51" s="8"/>
      <c r="AJN51" s="8"/>
      <c r="AJO51" s="8"/>
      <c r="AJP51" s="8"/>
      <c r="AJQ51" s="8"/>
      <c r="AJR51" s="8"/>
      <c r="AJS51" s="8"/>
      <c r="AJT51" s="8"/>
      <c r="AJU51" s="8"/>
      <c r="AJV51" s="8"/>
      <c r="AJW51" s="8"/>
      <c r="AJX51" s="8"/>
      <c r="AJY51" s="8"/>
      <c r="AJZ51" s="8"/>
      <c r="AKA51" s="8"/>
      <c r="AKB51" s="8"/>
      <c r="AKC51" s="8"/>
      <c r="AKD51" s="8"/>
      <c r="AKE51" s="8"/>
      <c r="AKF51" s="8"/>
      <c r="AKG51" s="8"/>
      <c r="AKH51" s="8"/>
      <c r="AKI51" s="8"/>
      <c r="AKJ51" s="8"/>
      <c r="AKK51" s="8"/>
      <c r="AKL51" s="8"/>
      <c r="AKM51" s="8"/>
      <c r="AKN51" s="8"/>
      <c r="AKO51" s="8"/>
      <c r="AKP51" s="8"/>
      <c r="AKQ51" s="8"/>
      <c r="AKR51" s="8"/>
      <c r="AKS51" s="8"/>
      <c r="AKT51" s="8"/>
      <c r="AKU51" s="8"/>
      <c r="AKV51" s="8"/>
      <c r="AKW51" s="8"/>
      <c r="AKX51" s="8"/>
      <c r="AKY51" s="8"/>
      <c r="AKZ51" s="8"/>
      <c r="ALA51" s="8"/>
      <c r="ALB51" s="8"/>
      <c r="ALC51" s="8"/>
      <c r="ALD51" s="8"/>
      <c r="ALE51" s="8"/>
      <c r="ALF51" s="8"/>
      <c r="ALG51" s="8"/>
      <c r="ALH51" s="8"/>
      <c r="ALI51" s="8"/>
      <c r="ALJ51" s="8"/>
      <c r="ALK51" s="8"/>
      <c r="ALL51" s="8"/>
      <c r="ALM51" s="8"/>
      <c r="ALN51" s="8"/>
      <c r="ALO51" s="8"/>
      <c r="ALP51" s="8"/>
      <c r="ALQ51" s="8"/>
      <c r="ALR51" s="8"/>
      <c r="ALS51" s="8"/>
      <c r="ALT51" s="8"/>
      <c r="ALU51" s="8"/>
      <c r="ALV51" s="8"/>
      <c r="ALW51" s="8"/>
      <c r="ALX51" s="8"/>
      <c r="ALY51" s="8"/>
      <c r="ALZ51" s="8"/>
      <c r="AMA51" s="8"/>
      <c r="AMB51" s="8"/>
      <c r="AMC51" s="8"/>
      <c r="AMD51" s="8"/>
      <c r="AME51" s="8"/>
      <c r="AMF51" s="8"/>
      <c r="AMG51" s="8"/>
      <c r="AMH51" s="8"/>
      <c r="AMI51" s="8"/>
      <c r="AMJ51" s="8"/>
      <c r="AMK51" s="8"/>
    </row>
    <row r="52" spans="2:1025" ht="15" x14ac:dyDescent="0.25">
      <c r="B52" s="50"/>
      <c r="C52" s="95" t="s">
        <v>128</v>
      </c>
      <c r="D52" s="50"/>
      <c r="E52" s="50"/>
      <c r="F52" s="50"/>
      <c r="G52" s="50"/>
      <c r="H52" s="50"/>
      <c r="I52" s="50"/>
      <c r="J52" s="50"/>
      <c r="K52" s="50"/>
      <c r="L52" s="50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  <c r="MJ52" s="8"/>
      <c r="MK52" s="8"/>
      <c r="ML52" s="8"/>
      <c r="MM52" s="8"/>
      <c r="MN52" s="8"/>
      <c r="MO52" s="8"/>
      <c r="MP52" s="8"/>
      <c r="MQ52" s="8"/>
      <c r="MR52" s="8"/>
      <c r="MS52" s="8"/>
      <c r="MT52" s="8"/>
      <c r="MU52" s="8"/>
      <c r="MV52" s="8"/>
      <c r="MW52" s="8"/>
      <c r="MX52" s="8"/>
      <c r="MY52" s="8"/>
      <c r="MZ52" s="8"/>
      <c r="NA52" s="8"/>
      <c r="NB52" s="8"/>
      <c r="NC52" s="8"/>
      <c r="ND52" s="8"/>
      <c r="NE52" s="8"/>
      <c r="NF52" s="8"/>
      <c r="NG52" s="8"/>
      <c r="NH52" s="8"/>
      <c r="NI52" s="8"/>
      <c r="NJ52" s="8"/>
      <c r="NK52" s="8"/>
      <c r="NL52" s="8"/>
      <c r="NM52" s="8"/>
      <c r="NN52" s="8"/>
      <c r="NO52" s="8"/>
      <c r="NP52" s="8"/>
      <c r="NQ52" s="8"/>
      <c r="NR52" s="8"/>
      <c r="NS52" s="8"/>
      <c r="NT52" s="8"/>
      <c r="NU52" s="8"/>
      <c r="NV52" s="8"/>
      <c r="NW52" s="8"/>
      <c r="NX52" s="8"/>
      <c r="NY52" s="8"/>
      <c r="NZ52" s="8"/>
      <c r="OA52" s="8"/>
      <c r="OB52" s="8"/>
      <c r="OC52" s="8"/>
      <c r="OD52" s="8"/>
      <c r="OE52" s="8"/>
      <c r="OF52" s="8"/>
      <c r="OG52" s="8"/>
      <c r="OH52" s="8"/>
      <c r="OI52" s="8"/>
      <c r="OJ52" s="8"/>
      <c r="OK52" s="8"/>
      <c r="OL52" s="8"/>
      <c r="OM52" s="8"/>
      <c r="ON52" s="8"/>
      <c r="OO52" s="8"/>
      <c r="OP52" s="8"/>
      <c r="OQ52" s="8"/>
      <c r="OR52" s="8"/>
      <c r="OS52" s="8"/>
      <c r="OT52" s="8"/>
      <c r="OU52" s="8"/>
      <c r="OV52" s="8"/>
      <c r="OW52" s="8"/>
      <c r="OX52" s="8"/>
      <c r="OY52" s="8"/>
      <c r="OZ52" s="8"/>
      <c r="PA52" s="8"/>
      <c r="PB52" s="8"/>
      <c r="PC52" s="8"/>
      <c r="PD52" s="8"/>
      <c r="PE52" s="8"/>
      <c r="PF52" s="8"/>
      <c r="PG52" s="8"/>
      <c r="PH52" s="8"/>
      <c r="PI52" s="8"/>
      <c r="PJ52" s="8"/>
      <c r="PK52" s="8"/>
      <c r="PL52" s="8"/>
      <c r="PM52" s="8"/>
      <c r="PN52" s="8"/>
      <c r="PO52" s="8"/>
      <c r="PP52" s="8"/>
      <c r="PQ52" s="8"/>
      <c r="PR52" s="8"/>
      <c r="PS52" s="8"/>
      <c r="PT52" s="8"/>
      <c r="PU52" s="8"/>
      <c r="PV52" s="8"/>
      <c r="PW52" s="8"/>
      <c r="PX52" s="8"/>
      <c r="PY52" s="8"/>
      <c r="PZ52" s="8"/>
      <c r="QA52" s="8"/>
      <c r="QB52" s="8"/>
      <c r="QC52" s="8"/>
      <c r="QD52" s="8"/>
      <c r="QE52" s="8"/>
      <c r="QF52" s="8"/>
      <c r="QG52" s="8"/>
      <c r="QH52" s="8"/>
      <c r="QI52" s="8"/>
      <c r="QJ52" s="8"/>
      <c r="QK52" s="8"/>
      <c r="QL52" s="8"/>
      <c r="QM52" s="8"/>
      <c r="QN52" s="8"/>
      <c r="QO52" s="8"/>
      <c r="QP52" s="8"/>
      <c r="QQ52" s="8"/>
      <c r="QR52" s="8"/>
      <c r="QS52" s="8"/>
      <c r="QT52" s="8"/>
      <c r="QU52" s="8"/>
      <c r="QV52" s="8"/>
      <c r="QW52" s="8"/>
      <c r="QX52" s="8"/>
      <c r="QY52" s="8"/>
      <c r="QZ52" s="8"/>
      <c r="RA52" s="8"/>
      <c r="RB52" s="8"/>
      <c r="RC52" s="8"/>
      <c r="RD52" s="8"/>
      <c r="RE52" s="8"/>
      <c r="RF52" s="8"/>
      <c r="RG52" s="8"/>
      <c r="RH52" s="8"/>
      <c r="RI52" s="8"/>
      <c r="RJ52" s="8"/>
      <c r="RK52" s="8"/>
      <c r="RL52" s="8"/>
      <c r="RM52" s="8"/>
      <c r="RN52" s="8"/>
      <c r="RO52" s="8"/>
      <c r="RP52" s="8"/>
      <c r="RQ52" s="8"/>
      <c r="RR52" s="8"/>
      <c r="RS52" s="8"/>
      <c r="RT52" s="8"/>
      <c r="RU52" s="8"/>
      <c r="RV52" s="8"/>
      <c r="RW52" s="8"/>
      <c r="RX52" s="8"/>
      <c r="RY52" s="8"/>
      <c r="RZ52" s="8"/>
      <c r="SA52" s="8"/>
      <c r="SB52" s="8"/>
      <c r="SC52" s="8"/>
      <c r="SD52" s="8"/>
      <c r="SE52" s="8"/>
      <c r="SF52" s="8"/>
      <c r="SG52" s="8"/>
      <c r="SH52" s="8"/>
      <c r="SI52" s="8"/>
      <c r="SJ52" s="8"/>
      <c r="SK52" s="8"/>
      <c r="SL52" s="8"/>
      <c r="SM52" s="8"/>
      <c r="SN52" s="8"/>
      <c r="SO52" s="8"/>
      <c r="SP52" s="8"/>
      <c r="SQ52" s="8"/>
      <c r="SR52" s="8"/>
      <c r="SS52" s="8"/>
      <c r="ST52" s="8"/>
      <c r="SU52" s="8"/>
      <c r="SV52" s="8"/>
      <c r="SW52" s="8"/>
      <c r="SX52" s="8"/>
      <c r="SY52" s="8"/>
      <c r="SZ52" s="8"/>
      <c r="TA52" s="8"/>
      <c r="TB52" s="8"/>
      <c r="TC52" s="8"/>
      <c r="TD52" s="8"/>
      <c r="TE52" s="8"/>
      <c r="TF52" s="8"/>
      <c r="TG52" s="8"/>
      <c r="TH52" s="8"/>
      <c r="TI52" s="8"/>
      <c r="TJ52" s="8"/>
      <c r="TK52" s="8"/>
      <c r="TL52" s="8"/>
      <c r="TM52" s="8"/>
      <c r="TN52" s="8"/>
      <c r="TO52" s="8"/>
      <c r="TP52" s="8"/>
      <c r="TQ52" s="8"/>
      <c r="TR52" s="8"/>
      <c r="TS52" s="8"/>
      <c r="TT52" s="8"/>
      <c r="TU52" s="8"/>
      <c r="TV52" s="8"/>
      <c r="TW52" s="8"/>
      <c r="TX52" s="8"/>
      <c r="TY52" s="8"/>
      <c r="TZ52" s="8"/>
      <c r="UA52" s="8"/>
      <c r="UB52" s="8"/>
      <c r="UC52" s="8"/>
      <c r="UD52" s="8"/>
      <c r="UE52" s="8"/>
      <c r="UF52" s="8"/>
      <c r="UG52" s="8"/>
      <c r="UH52" s="8"/>
      <c r="UI52" s="8"/>
      <c r="UJ52" s="8"/>
      <c r="UK52" s="8"/>
      <c r="UL52" s="8"/>
      <c r="UM52" s="8"/>
      <c r="UN52" s="8"/>
      <c r="UO52" s="8"/>
      <c r="UP52" s="8"/>
      <c r="UQ52" s="8"/>
      <c r="UR52" s="8"/>
      <c r="US52" s="8"/>
      <c r="UT52" s="8"/>
      <c r="UU52" s="8"/>
      <c r="UV52" s="8"/>
      <c r="UW52" s="8"/>
      <c r="UX52" s="8"/>
      <c r="UY52" s="8"/>
      <c r="UZ52" s="8"/>
      <c r="VA52" s="8"/>
      <c r="VB52" s="8"/>
      <c r="VC52" s="8"/>
      <c r="VD52" s="8"/>
      <c r="VE52" s="8"/>
      <c r="VF52" s="8"/>
      <c r="VG52" s="8"/>
      <c r="VH52" s="8"/>
      <c r="VI52" s="8"/>
      <c r="VJ52" s="8"/>
      <c r="VK52" s="8"/>
      <c r="VL52" s="8"/>
      <c r="VM52" s="8"/>
      <c r="VN52" s="8"/>
      <c r="VO52" s="8"/>
      <c r="VP52" s="8"/>
      <c r="VQ52" s="8"/>
      <c r="VR52" s="8"/>
      <c r="VS52" s="8"/>
      <c r="VT52" s="8"/>
      <c r="VU52" s="8"/>
      <c r="VV52" s="8"/>
      <c r="VW52" s="8"/>
      <c r="VX52" s="8"/>
      <c r="VY52" s="8"/>
      <c r="VZ52" s="8"/>
      <c r="WA52" s="8"/>
      <c r="WB52" s="8"/>
      <c r="WC52" s="8"/>
      <c r="WD52" s="8"/>
      <c r="WE52" s="8"/>
      <c r="WF52" s="8"/>
      <c r="WG52" s="8"/>
      <c r="WH52" s="8"/>
      <c r="WI52" s="8"/>
      <c r="WJ52" s="8"/>
      <c r="WK52" s="8"/>
      <c r="WL52" s="8"/>
      <c r="WM52" s="8"/>
      <c r="WN52" s="8"/>
      <c r="WO52" s="8"/>
      <c r="WP52" s="8"/>
      <c r="WQ52" s="8"/>
      <c r="WR52" s="8"/>
      <c r="WS52" s="8"/>
      <c r="WT52" s="8"/>
      <c r="WU52" s="8"/>
      <c r="WV52" s="8"/>
      <c r="WW52" s="8"/>
      <c r="WX52" s="8"/>
      <c r="WY52" s="8"/>
      <c r="WZ52" s="8"/>
      <c r="XA52" s="8"/>
      <c r="XB52" s="8"/>
      <c r="XC52" s="8"/>
      <c r="XD52" s="8"/>
      <c r="XE52" s="8"/>
      <c r="XF52" s="8"/>
      <c r="XG52" s="8"/>
      <c r="XH52" s="8"/>
      <c r="XI52" s="8"/>
      <c r="XJ52" s="8"/>
      <c r="XK52" s="8"/>
      <c r="XL52" s="8"/>
      <c r="XM52" s="8"/>
      <c r="XN52" s="8"/>
      <c r="XO52" s="8"/>
      <c r="XP52" s="8"/>
      <c r="XQ52" s="8"/>
      <c r="XR52" s="8"/>
      <c r="XS52" s="8"/>
      <c r="XT52" s="8"/>
      <c r="XU52" s="8"/>
      <c r="XV52" s="8"/>
      <c r="XW52" s="8"/>
      <c r="XX52" s="8"/>
      <c r="XY52" s="8"/>
      <c r="XZ52" s="8"/>
      <c r="YA52" s="8"/>
      <c r="YB52" s="8"/>
      <c r="YC52" s="8"/>
      <c r="YD52" s="8"/>
      <c r="YE52" s="8"/>
      <c r="YF52" s="8"/>
      <c r="YG52" s="8"/>
      <c r="YH52" s="8"/>
      <c r="YI52" s="8"/>
      <c r="YJ52" s="8"/>
      <c r="YK52" s="8"/>
      <c r="YL52" s="8"/>
      <c r="YM52" s="8"/>
      <c r="YN52" s="8"/>
      <c r="YO52" s="8"/>
      <c r="YP52" s="8"/>
      <c r="YQ52" s="8"/>
      <c r="YR52" s="8"/>
      <c r="YS52" s="8"/>
      <c r="YT52" s="8"/>
      <c r="YU52" s="8"/>
      <c r="YV52" s="8"/>
      <c r="YW52" s="8"/>
      <c r="YX52" s="8"/>
      <c r="YY52" s="8"/>
      <c r="YZ52" s="8"/>
      <c r="ZA52" s="8"/>
      <c r="ZB52" s="8"/>
      <c r="ZC52" s="8"/>
      <c r="ZD52" s="8"/>
      <c r="ZE52" s="8"/>
      <c r="ZF52" s="8"/>
      <c r="ZG52" s="8"/>
      <c r="ZH52" s="8"/>
      <c r="ZI52" s="8"/>
      <c r="ZJ52" s="8"/>
      <c r="ZK52" s="8"/>
      <c r="ZL52" s="8"/>
      <c r="ZM52" s="8"/>
      <c r="ZN52" s="8"/>
      <c r="ZO52" s="8"/>
      <c r="ZP52" s="8"/>
      <c r="ZQ52" s="8"/>
      <c r="ZR52" s="8"/>
      <c r="ZS52" s="8"/>
      <c r="ZT52" s="8"/>
      <c r="ZU52" s="8"/>
      <c r="ZV52" s="8"/>
      <c r="ZW52" s="8"/>
      <c r="ZX52" s="8"/>
      <c r="ZY52" s="8"/>
      <c r="ZZ52" s="8"/>
      <c r="AAA52" s="8"/>
      <c r="AAB52" s="8"/>
      <c r="AAC52" s="8"/>
      <c r="AAD52" s="8"/>
      <c r="AAE52" s="8"/>
      <c r="AAF52" s="8"/>
      <c r="AAG52" s="8"/>
      <c r="AAH52" s="8"/>
      <c r="AAI52" s="8"/>
      <c r="AAJ52" s="8"/>
      <c r="AAK52" s="8"/>
      <c r="AAL52" s="8"/>
      <c r="AAM52" s="8"/>
      <c r="AAN52" s="8"/>
      <c r="AAO52" s="8"/>
      <c r="AAP52" s="8"/>
      <c r="AAQ52" s="8"/>
      <c r="AAR52" s="8"/>
      <c r="AAS52" s="8"/>
      <c r="AAT52" s="8"/>
      <c r="AAU52" s="8"/>
      <c r="AAV52" s="8"/>
      <c r="AAW52" s="8"/>
      <c r="AAX52" s="8"/>
      <c r="AAY52" s="8"/>
      <c r="AAZ52" s="8"/>
      <c r="ABA52" s="8"/>
      <c r="ABB52" s="8"/>
      <c r="ABC52" s="8"/>
      <c r="ABD52" s="8"/>
      <c r="ABE52" s="8"/>
      <c r="ABF52" s="8"/>
      <c r="ABG52" s="8"/>
      <c r="ABH52" s="8"/>
      <c r="ABI52" s="8"/>
      <c r="ABJ52" s="8"/>
      <c r="ABK52" s="8"/>
      <c r="ABL52" s="8"/>
      <c r="ABM52" s="8"/>
      <c r="ABN52" s="8"/>
      <c r="ABO52" s="8"/>
      <c r="ABP52" s="8"/>
      <c r="ABQ52" s="8"/>
      <c r="ABR52" s="8"/>
      <c r="ABS52" s="8"/>
      <c r="ABT52" s="8"/>
      <c r="ABU52" s="8"/>
      <c r="ABV52" s="8"/>
      <c r="ABW52" s="8"/>
      <c r="ABX52" s="8"/>
      <c r="ABY52" s="8"/>
      <c r="ABZ52" s="8"/>
      <c r="ACA52" s="8"/>
      <c r="ACB52" s="8"/>
      <c r="ACC52" s="8"/>
      <c r="ACD52" s="8"/>
      <c r="ACE52" s="8"/>
      <c r="ACF52" s="8"/>
      <c r="ACG52" s="8"/>
      <c r="ACH52" s="8"/>
      <c r="ACI52" s="8"/>
      <c r="ACJ52" s="8"/>
      <c r="ACK52" s="8"/>
      <c r="ACL52" s="8"/>
      <c r="ACM52" s="8"/>
      <c r="ACN52" s="8"/>
      <c r="ACO52" s="8"/>
      <c r="ACP52" s="8"/>
      <c r="ACQ52" s="8"/>
      <c r="ACR52" s="8"/>
      <c r="ACS52" s="8"/>
      <c r="ACT52" s="8"/>
      <c r="ACU52" s="8"/>
      <c r="ACV52" s="8"/>
      <c r="ACW52" s="8"/>
      <c r="ACX52" s="8"/>
      <c r="ACY52" s="8"/>
      <c r="ACZ52" s="8"/>
      <c r="ADA52" s="8"/>
      <c r="ADB52" s="8"/>
      <c r="ADC52" s="8"/>
      <c r="ADD52" s="8"/>
      <c r="ADE52" s="8"/>
      <c r="ADF52" s="8"/>
      <c r="ADG52" s="8"/>
      <c r="ADH52" s="8"/>
      <c r="ADI52" s="8"/>
      <c r="ADJ52" s="8"/>
      <c r="ADK52" s="8"/>
      <c r="ADL52" s="8"/>
      <c r="ADM52" s="8"/>
      <c r="ADN52" s="8"/>
      <c r="ADO52" s="8"/>
      <c r="ADP52" s="8"/>
      <c r="ADQ52" s="8"/>
      <c r="ADR52" s="8"/>
      <c r="ADS52" s="8"/>
      <c r="ADT52" s="8"/>
      <c r="ADU52" s="8"/>
      <c r="ADV52" s="8"/>
      <c r="ADW52" s="8"/>
      <c r="ADX52" s="8"/>
      <c r="ADY52" s="8"/>
      <c r="ADZ52" s="8"/>
      <c r="AEA52" s="8"/>
      <c r="AEB52" s="8"/>
      <c r="AEC52" s="8"/>
      <c r="AED52" s="8"/>
      <c r="AEE52" s="8"/>
      <c r="AEF52" s="8"/>
      <c r="AEG52" s="8"/>
      <c r="AEH52" s="8"/>
      <c r="AEI52" s="8"/>
      <c r="AEJ52" s="8"/>
      <c r="AEK52" s="8"/>
      <c r="AEL52" s="8"/>
      <c r="AEM52" s="8"/>
      <c r="AEN52" s="8"/>
      <c r="AEO52" s="8"/>
      <c r="AEP52" s="8"/>
      <c r="AEQ52" s="8"/>
      <c r="AER52" s="8"/>
      <c r="AES52" s="8"/>
      <c r="AET52" s="8"/>
      <c r="AEU52" s="8"/>
      <c r="AEV52" s="8"/>
      <c r="AEW52" s="8"/>
      <c r="AEX52" s="8"/>
      <c r="AEY52" s="8"/>
      <c r="AEZ52" s="8"/>
      <c r="AFA52" s="8"/>
      <c r="AFB52" s="8"/>
      <c r="AFC52" s="8"/>
      <c r="AFD52" s="8"/>
      <c r="AFE52" s="8"/>
      <c r="AFF52" s="8"/>
      <c r="AFG52" s="8"/>
      <c r="AFH52" s="8"/>
      <c r="AFI52" s="8"/>
      <c r="AFJ52" s="8"/>
      <c r="AFK52" s="8"/>
      <c r="AFL52" s="8"/>
      <c r="AFM52" s="8"/>
      <c r="AFN52" s="8"/>
      <c r="AFO52" s="8"/>
      <c r="AFP52" s="8"/>
      <c r="AFQ52" s="8"/>
      <c r="AFR52" s="8"/>
      <c r="AFS52" s="8"/>
      <c r="AFT52" s="8"/>
      <c r="AFU52" s="8"/>
      <c r="AFV52" s="8"/>
      <c r="AFW52" s="8"/>
      <c r="AFX52" s="8"/>
      <c r="AFY52" s="8"/>
      <c r="AFZ52" s="8"/>
      <c r="AGA52" s="8"/>
      <c r="AGB52" s="8"/>
      <c r="AGC52" s="8"/>
      <c r="AGD52" s="8"/>
      <c r="AGE52" s="8"/>
      <c r="AGF52" s="8"/>
      <c r="AGG52" s="8"/>
      <c r="AGH52" s="8"/>
      <c r="AGI52" s="8"/>
      <c r="AGJ52" s="8"/>
      <c r="AGK52" s="8"/>
      <c r="AGL52" s="8"/>
      <c r="AGM52" s="8"/>
      <c r="AGN52" s="8"/>
      <c r="AGO52" s="8"/>
      <c r="AGP52" s="8"/>
      <c r="AGQ52" s="8"/>
      <c r="AGR52" s="8"/>
      <c r="AGS52" s="8"/>
      <c r="AGT52" s="8"/>
      <c r="AGU52" s="8"/>
      <c r="AGV52" s="8"/>
      <c r="AGW52" s="8"/>
      <c r="AGX52" s="8"/>
      <c r="AGY52" s="8"/>
      <c r="AGZ52" s="8"/>
      <c r="AHA52" s="8"/>
      <c r="AHB52" s="8"/>
      <c r="AHC52" s="8"/>
      <c r="AHD52" s="8"/>
      <c r="AHE52" s="8"/>
      <c r="AHF52" s="8"/>
      <c r="AHG52" s="8"/>
      <c r="AHH52" s="8"/>
      <c r="AHI52" s="8"/>
      <c r="AHJ52" s="8"/>
      <c r="AHK52" s="8"/>
      <c r="AHL52" s="8"/>
      <c r="AHM52" s="8"/>
      <c r="AHN52" s="8"/>
      <c r="AHO52" s="8"/>
      <c r="AHP52" s="8"/>
      <c r="AHQ52" s="8"/>
      <c r="AHR52" s="8"/>
      <c r="AHS52" s="8"/>
      <c r="AHT52" s="8"/>
      <c r="AHU52" s="8"/>
      <c r="AHV52" s="8"/>
      <c r="AHW52" s="8"/>
      <c r="AHX52" s="8"/>
      <c r="AHY52" s="8"/>
      <c r="AHZ52" s="8"/>
      <c r="AIA52" s="8"/>
      <c r="AIB52" s="8"/>
      <c r="AIC52" s="8"/>
      <c r="AID52" s="8"/>
      <c r="AIE52" s="8"/>
      <c r="AIF52" s="8"/>
      <c r="AIG52" s="8"/>
      <c r="AIH52" s="8"/>
      <c r="AII52" s="8"/>
      <c r="AIJ52" s="8"/>
      <c r="AIK52" s="8"/>
      <c r="AIL52" s="8"/>
      <c r="AIM52" s="8"/>
      <c r="AIN52" s="8"/>
      <c r="AIO52" s="8"/>
      <c r="AIP52" s="8"/>
      <c r="AIQ52" s="8"/>
      <c r="AIR52" s="8"/>
      <c r="AIS52" s="8"/>
      <c r="AIT52" s="8"/>
      <c r="AIU52" s="8"/>
      <c r="AIV52" s="8"/>
      <c r="AIW52" s="8"/>
      <c r="AIX52" s="8"/>
      <c r="AIY52" s="8"/>
      <c r="AIZ52" s="8"/>
      <c r="AJA52" s="8"/>
      <c r="AJB52" s="8"/>
      <c r="AJC52" s="8"/>
      <c r="AJD52" s="8"/>
      <c r="AJE52" s="8"/>
      <c r="AJF52" s="8"/>
      <c r="AJG52" s="8"/>
      <c r="AJH52" s="8"/>
      <c r="AJI52" s="8"/>
      <c r="AJJ52" s="8"/>
      <c r="AJK52" s="8"/>
      <c r="AJL52" s="8"/>
      <c r="AJM52" s="8"/>
      <c r="AJN52" s="8"/>
      <c r="AJO52" s="8"/>
      <c r="AJP52" s="8"/>
      <c r="AJQ52" s="8"/>
      <c r="AJR52" s="8"/>
      <c r="AJS52" s="8"/>
      <c r="AJT52" s="8"/>
      <c r="AJU52" s="8"/>
      <c r="AJV52" s="8"/>
      <c r="AJW52" s="8"/>
      <c r="AJX52" s="8"/>
      <c r="AJY52" s="8"/>
      <c r="AJZ52" s="8"/>
      <c r="AKA52" s="8"/>
      <c r="AKB52" s="8"/>
      <c r="AKC52" s="8"/>
      <c r="AKD52" s="8"/>
      <c r="AKE52" s="8"/>
      <c r="AKF52" s="8"/>
      <c r="AKG52" s="8"/>
      <c r="AKH52" s="8"/>
      <c r="AKI52" s="8"/>
      <c r="AKJ52" s="8"/>
      <c r="AKK52" s="8"/>
      <c r="AKL52" s="8"/>
      <c r="AKM52" s="8"/>
      <c r="AKN52" s="8"/>
      <c r="AKO52" s="8"/>
      <c r="AKP52" s="8"/>
      <c r="AKQ52" s="8"/>
      <c r="AKR52" s="8"/>
      <c r="AKS52" s="8"/>
      <c r="AKT52" s="8"/>
      <c r="AKU52" s="8"/>
      <c r="AKV52" s="8"/>
      <c r="AKW52" s="8"/>
      <c r="AKX52" s="8"/>
      <c r="AKY52" s="8"/>
      <c r="AKZ52" s="8"/>
      <c r="ALA52" s="8"/>
      <c r="ALB52" s="8"/>
      <c r="ALC52" s="8"/>
      <c r="ALD52" s="8"/>
      <c r="ALE52" s="8"/>
      <c r="ALF52" s="8"/>
      <c r="ALG52" s="8"/>
      <c r="ALH52" s="8"/>
      <c r="ALI52" s="8"/>
      <c r="ALJ52" s="8"/>
      <c r="ALK52" s="8"/>
      <c r="ALL52" s="8"/>
      <c r="ALM52" s="8"/>
      <c r="ALN52" s="8"/>
      <c r="ALO52" s="8"/>
      <c r="ALP52" s="8"/>
      <c r="ALQ52" s="8"/>
      <c r="ALR52" s="8"/>
      <c r="ALS52" s="8"/>
      <c r="ALT52" s="8"/>
      <c r="ALU52" s="8"/>
      <c r="ALV52" s="8"/>
      <c r="ALW52" s="8"/>
      <c r="ALX52" s="8"/>
      <c r="ALY52" s="8"/>
      <c r="ALZ52" s="8"/>
      <c r="AMA52" s="8"/>
      <c r="AMB52" s="8"/>
      <c r="AMC52" s="8"/>
      <c r="AMD52" s="8"/>
      <c r="AME52" s="8"/>
      <c r="AMF52" s="8"/>
      <c r="AMG52" s="8"/>
      <c r="AMH52" s="8"/>
      <c r="AMI52" s="8"/>
      <c r="AMJ52" s="8"/>
      <c r="AMK52" s="8"/>
    </row>
    <row r="53" spans="2:1025" ht="15" x14ac:dyDescent="0.25"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  <c r="MJ53" s="8"/>
      <c r="MK53" s="8"/>
      <c r="ML53" s="8"/>
      <c r="MM53" s="8"/>
      <c r="MN53" s="8"/>
      <c r="MO53" s="8"/>
      <c r="MP53" s="8"/>
      <c r="MQ53" s="8"/>
      <c r="MR53" s="8"/>
      <c r="MS53" s="8"/>
      <c r="MT53" s="8"/>
      <c r="MU53" s="8"/>
      <c r="MV53" s="8"/>
      <c r="MW53" s="8"/>
      <c r="MX53" s="8"/>
      <c r="MY53" s="8"/>
      <c r="MZ53" s="8"/>
      <c r="NA53" s="8"/>
      <c r="NB53" s="8"/>
      <c r="NC53" s="8"/>
      <c r="ND53" s="8"/>
      <c r="NE53" s="8"/>
      <c r="NF53" s="8"/>
      <c r="NG53" s="8"/>
      <c r="NH53" s="8"/>
      <c r="NI53" s="8"/>
      <c r="NJ53" s="8"/>
      <c r="NK53" s="8"/>
      <c r="NL53" s="8"/>
      <c r="NM53" s="8"/>
      <c r="NN53" s="8"/>
      <c r="NO53" s="8"/>
      <c r="NP53" s="8"/>
      <c r="NQ53" s="8"/>
      <c r="NR53" s="8"/>
      <c r="NS53" s="8"/>
      <c r="NT53" s="8"/>
      <c r="NU53" s="8"/>
      <c r="NV53" s="8"/>
      <c r="NW53" s="8"/>
      <c r="NX53" s="8"/>
      <c r="NY53" s="8"/>
      <c r="NZ53" s="8"/>
      <c r="OA53" s="8"/>
      <c r="OB53" s="8"/>
      <c r="OC53" s="8"/>
      <c r="OD53" s="8"/>
      <c r="OE53" s="8"/>
      <c r="OF53" s="8"/>
      <c r="OG53" s="8"/>
      <c r="OH53" s="8"/>
      <c r="OI53" s="8"/>
      <c r="OJ53" s="8"/>
      <c r="OK53" s="8"/>
      <c r="OL53" s="8"/>
      <c r="OM53" s="8"/>
      <c r="ON53" s="8"/>
      <c r="OO53" s="8"/>
      <c r="OP53" s="8"/>
      <c r="OQ53" s="8"/>
      <c r="OR53" s="8"/>
      <c r="OS53" s="8"/>
      <c r="OT53" s="8"/>
      <c r="OU53" s="8"/>
      <c r="OV53" s="8"/>
      <c r="OW53" s="8"/>
      <c r="OX53" s="8"/>
      <c r="OY53" s="8"/>
      <c r="OZ53" s="8"/>
      <c r="PA53" s="8"/>
      <c r="PB53" s="8"/>
      <c r="PC53" s="8"/>
      <c r="PD53" s="8"/>
      <c r="PE53" s="8"/>
      <c r="PF53" s="8"/>
      <c r="PG53" s="8"/>
      <c r="PH53" s="8"/>
      <c r="PI53" s="8"/>
      <c r="PJ53" s="8"/>
      <c r="PK53" s="8"/>
      <c r="PL53" s="8"/>
      <c r="PM53" s="8"/>
      <c r="PN53" s="8"/>
      <c r="PO53" s="8"/>
      <c r="PP53" s="8"/>
      <c r="PQ53" s="8"/>
      <c r="PR53" s="8"/>
      <c r="PS53" s="8"/>
      <c r="PT53" s="8"/>
      <c r="PU53" s="8"/>
      <c r="PV53" s="8"/>
      <c r="PW53" s="8"/>
      <c r="PX53" s="8"/>
      <c r="PY53" s="8"/>
      <c r="PZ53" s="8"/>
      <c r="QA53" s="8"/>
      <c r="QB53" s="8"/>
      <c r="QC53" s="8"/>
      <c r="QD53" s="8"/>
      <c r="QE53" s="8"/>
      <c r="QF53" s="8"/>
      <c r="QG53" s="8"/>
      <c r="QH53" s="8"/>
      <c r="QI53" s="8"/>
      <c r="QJ53" s="8"/>
      <c r="QK53" s="8"/>
      <c r="QL53" s="8"/>
      <c r="QM53" s="8"/>
      <c r="QN53" s="8"/>
      <c r="QO53" s="8"/>
      <c r="QP53" s="8"/>
      <c r="QQ53" s="8"/>
      <c r="QR53" s="8"/>
      <c r="QS53" s="8"/>
      <c r="QT53" s="8"/>
      <c r="QU53" s="8"/>
      <c r="QV53" s="8"/>
      <c r="QW53" s="8"/>
      <c r="QX53" s="8"/>
      <c r="QY53" s="8"/>
      <c r="QZ53" s="8"/>
      <c r="RA53" s="8"/>
      <c r="RB53" s="8"/>
      <c r="RC53" s="8"/>
      <c r="RD53" s="8"/>
      <c r="RE53" s="8"/>
      <c r="RF53" s="8"/>
      <c r="RG53" s="8"/>
      <c r="RH53" s="8"/>
      <c r="RI53" s="8"/>
      <c r="RJ53" s="8"/>
      <c r="RK53" s="8"/>
      <c r="RL53" s="8"/>
      <c r="RM53" s="8"/>
      <c r="RN53" s="8"/>
      <c r="RO53" s="8"/>
      <c r="RP53" s="8"/>
      <c r="RQ53" s="8"/>
      <c r="RR53" s="8"/>
      <c r="RS53" s="8"/>
      <c r="RT53" s="8"/>
      <c r="RU53" s="8"/>
      <c r="RV53" s="8"/>
      <c r="RW53" s="8"/>
      <c r="RX53" s="8"/>
      <c r="RY53" s="8"/>
      <c r="RZ53" s="8"/>
      <c r="SA53" s="8"/>
      <c r="SB53" s="8"/>
      <c r="SC53" s="8"/>
      <c r="SD53" s="8"/>
      <c r="SE53" s="8"/>
      <c r="SF53" s="8"/>
      <c r="SG53" s="8"/>
      <c r="SH53" s="8"/>
      <c r="SI53" s="8"/>
      <c r="SJ53" s="8"/>
      <c r="SK53" s="8"/>
      <c r="SL53" s="8"/>
      <c r="SM53" s="8"/>
      <c r="SN53" s="8"/>
      <c r="SO53" s="8"/>
      <c r="SP53" s="8"/>
      <c r="SQ53" s="8"/>
      <c r="SR53" s="8"/>
      <c r="SS53" s="8"/>
      <c r="ST53" s="8"/>
      <c r="SU53" s="8"/>
      <c r="SV53" s="8"/>
      <c r="SW53" s="8"/>
      <c r="SX53" s="8"/>
      <c r="SY53" s="8"/>
      <c r="SZ53" s="8"/>
      <c r="TA53" s="8"/>
      <c r="TB53" s="8"/>
      <c r="TC53" s="8"/>
      <c r="TD53" s="8"/>
      <c r="TE53" s="8"/>
      <c r="TF53" s="8"/>
      <c r="TG53" s="8"/>
      <c r="TH53" s="8"/>
      <c r="TI53" s="8"/>
      <c r="TJ53" s="8"/>
      <c r="TK53" s="8"/>
      <c r="TL53" s="8"/>
      <c r="TM53" s="8"/>
      <c r="TN53" s="8"/>
      <c r="TO53" s="8"/>
      <c r="TP53" s="8"/>
      <c r="TQ53" s="8"/>
      <c r="TR53" s="8"/>
      <c r="TS53" s="8"/>
      <c r="TT53" s="8"/>
      <c r="TU53" s="8"/>
      <c r="TV53" s="8"/>
      <c r="TW53" s="8"/>
      <c r="TX53" s="8"/>
      <c r="TY53" s="8"/>
      <c r="TZ53" s="8"/>
      <c r="UA53" s="8"/>
      <c r="UB53" s="8"/>
      <c r="UC53" s="8"/>
      <c r="UD53" s="8"/>
      <c r="UE53" s="8"/>
      <c r="UF53" s="8"/>
      <c r="UG53" s="8"/>
      <c r="UH53" s="8"/>
      <c r="UI53" s="8"/>
      <c r="UJ53" s="8"/>
      <c r="UK53" s="8"/>
      <c r="UL53" s="8"/>
      <c r="UM53" s="8"/>
      <c r="UN53" s="8"/>
      <c r="UO53" s="8"/>
      <c r="UP53" s="8"/>
      <c r="UQ53" s="8"/>
      <c r="UR53" s="8"/>
      <c r="US53" s="8"/>
      <c r="UT53" s="8"/>
      <c r="UU53" s="8"/>
      <c r="UV53" s="8"/>
      <c r="UW53" s="8"/>
      <c r="UX53" s="8"/>
      <c r="UY53" s="8"/>
      <c r="UZ53" s="8"/>
      <c r="VA53" s="8"/>
      <c r="VB53" s="8"/>
      <c r="VC53" s="8"/>
      <c r="VD53" s="8"/>
      <c r="VE53" s="8"/>
      <c r="VF53" s="8"/>
      <c r="VG53" s="8"/>
      <c r="VH53" s="8"/>
      <c r="VI53" s="8"/>
      <c r="VJ53" s="8"/>
      <c r="VK53" s="8"/>
      <c r="VL53" s="8"/>
      <c r="VM53" s="8"/>
      <c r="VN53" s="8"/>
      <c r="VO53" s="8"/>
      <c r="VP53" s="8"/>
      <c r="VQ53" s="8"/>
      <c r="VR53" s="8"/>
      <c r="VS53" s="8"/>
      <c r="VT53" s="8"/>
      <c r="VU53" s="8"/>
      <c r="VV53" s="8"/>
      <c r="VW53" s="8"/>
      <c r="VX53" s="8"/>
      <c r="VY53" s="8"/>
      <c r="VZ53" s="8"/>
      <c r="WA53" s="8"/>
      <c r="WB53" s="8"/>
      <c r="WC53" s="8"/>
      <c r="WD53" s="8"/>
      <c r="WE53" s="8"/>
      <c r="WF53" s="8"/>
      <c r="WG53" s="8"/>
      <c r="WH53" s="8"/>
      <c r="WI53" s="8"/>
      <c r="WJ53" s="8"/>
      <c r="WK53" s="8"/>
      <c r="WL53" s="8"/>
      <c r="WM53" s="8"/>
      <c r="WN53" s="8"/>
      <c r="WO53" s="8"/>
      <c r="WP53" s="8"/>
      <c r="WQ53" s="8"/>
      <c r="WR53" s="8"/>
      <c r="WS53" s="8"/>
      <c r="WT53" s="8"/>
      <c r="WU53" s="8"/>
      <c r="WV53" s="8"/>
      <c r="WW53" s="8"/>
      <c r="WX53" s="8"/>
      <c r="WY53" s="8"/>
      <c r="WZ53" s="8"/>
      <c r="XA53" s="8"/>
      <c r="XB53" s="8"/>
      <c r="XC53" s="8"/>
      <c r="XD53" s="8"/>
      <c r="XE53" s="8"/>
      <c r="XF53" s="8"/>
      <c r="XG53" s="8"/>
      <c r="XH53" s="8"/>
      <c r="XI53" s="8"/>
      <c r="XJ53" s="8"/>
      <c r="XK53" s="8"/>
      <c r="XL53" s="8"/>
      <c r="XM53" s="8"/>
      <c r="XN53" s="8"/>
      <c r="XO53" s="8"/>
      <c r="XP53" s="8"/>
      <c r="XQ53" s="8"/>
      <c r="XR53" s="8"/>
      <c r="XS53" s="8"/>
      <c r="XT53" s="8"/>
      <c r="XU53" s="8"/>
      <c r="XV53" s="8"/>
      <c r="XW53" s="8"/>
      <c r="XX53" s="8"/>
      <c r="XY53" s="8"/>
      <c r="XZ53" s="8"/>
      <c r="YA53" s="8"/>
      <c r="YB53" s="8"/>
      <c r="YC53" s="8"/>
      <c r="YD53" s="8"/>
      <c r="YE53" s="8"/>
      <c r="YF53" s="8"/>
      <c r="YG53" s="8"/>
      <c r="YH53" s="8"/>
      <c r="YI53" s="8"/>
      <c r="YJ53" s="8"/>
      <c r="YK53" s="8"/>
      <c r="YL53" s="8"/>
      <c r="YM53" s="8"/>
      <c r="YN53" s="8"/>
      <c r="YO53" s="8"/>
      <c r="YP53" s="8"/>
      <c r="YQ53" s="8"/>
      <c r="YR53" s="8"/>
      <c r="YS53" s="8"/>
      <c r="YT53" s="8"/>
      <c r="YU53" s="8"/>
      <c r="YV53" s="8"/>
      <c r="YW53" s="8"/>
      <c r="YX53" s="8"/>
      <c r="YY53" s="8"/>
      <c r="YZ53" s="8"/>
      <c r="ZA53" s="8"/>
      <c r="ZB53" s="8"/>
      <c r="ZC53" s="8"/>
      <c r="ZD53" s="8"/>
      <c r="ZE53" s="8"/>
      <c r="ZF53" s="8"/>
      <c r="ZG53" s="8"/>
      <c r="ZH53" s="8"/>
      <c r="ZI53" s="8"/>
      <c r="ZJ53" s="8"/>
      <c r="ZK53" s="8"/>
      <c r="ZL53" s="8"/>
      <c r="ZM53" s="8"/>
      <c r="ZN53" s="8"/>
      <c r="ZO53" s="8"/>
      <c r="ZP53" s="8"/>
      <c r="ZQ53" s="8"/>
      <c r="ZR53" s="8"/>
      <c r="ZS53" s="8"/>
      <c r="ZT53" s="8"/>
      <c r="ZU53" s="8"/>
      <c r="ZV53" s="8"/>
      <c r="ZW53" s="8"/>
      <c r="ZX53" s="8"/>
      <c r="ZY53" s="8"/>
      <c r="ZZ53" s="8"/>
      <c r="AAA53" s="8"/>
      <c r="AAB53" s="8"/>
      <c r="AAC53" s="8"/>
      <c r="AAD53" s="8"/>
      <c r="AAE53" s="8"/>
      <c r="AAF53" s="8"/>
      <c r="AAG53" s="8"/>
      <c r="AAH53" s="8"/>
      <c r="AAI53" s="8"/>
      <c r="AAJ53" s="8"/>
      <c r="AAK53" s="8"/>
      <c r="AAL53" s="8"/>
      <c r="AAM53" s="8"/>
      <c r="AAN53" s="8"/>
      <c r="AAO53" s="8"/>
      <c r="AAP53" s="8"/>
      <c r="AAQ53" s="8"/>
      <c r="AAR53" s="8"/>
      <c r="AAS53" s="8"/>
      <c r="AAT53" s="8"/>
      <c r="AAU53" s="8"/>
      <c r="AAV53" s="8"/>
      <c r="AAW53" s="8"/>
      <c r="AAX53" s="8"/>
      <c r="AAY53" s="8"/>
      <c r="AAZ53" s="8"/>
      <c r="ABA53" s="8"/>
      <c r="ABB53" s="8"/>
      <c r="ABC53" s="8"/>
      <c r="ABD53" s="8"/>
      <c r="ABE53" s="8"/>
      <c r="ABF53" s="8"/>
      <c r="ABG53" s="8"/>
      <c r="ABH53" s="8"/>
      <c r="ABI53" s="8"/>
      <c r="ABJ53" s="8"/>
      <c r="ABK53" s="8"/>
      <c r="ABL53" s="8"/>
      <c r="ABM53" s="8"/>
      <c r="ABN53" s="8"/>
      <c r="ABO53" s="8"/>
      <c r="ABP53" s="8"/>
      <c r="ABQ53" s="8"/>
      <c r="ABR53" s="8"/>
      <c r="ABS53" s="8"/>
      <c r="ABT53" s="8"/>
      <c r="ABU53" s="8"/>
      <c r="ABV53" s="8"/>
      <c r="ABW53" s="8"/>
      <c r="ABX53" s="8"/>
      <c r="ABY53" s="8"/>
      <c r="ABZ53" s="8"/>
      <c r="ACA53" s="8"/>
      <c r="ACB53" s="8"/>
      <c r="ACC53" s="8"/>
      <c r="ACD53" s="8"/>
      <c r="ACE53" s="8"/>
      <c r="ACF53" s="8"/>
      <c r="ACG53" s="8"/>
      <c r="ACH53" s="8"/>
      <c r="ACI53" s="8"/>
      <c r="ACJ53" s="8"/>
      <c r="ACK53" s="8"/>
      <c r="ACL53" s="8"/>
      <c r="ACM53" s="8"/>
      <c r="ACN53" s="8"/>
      <c r="ACO53" s="8"/>
      <c r="ACP53" s="8"/>
      <c r="ACQ53" s="8"/>
      <c r="ACR53" s="8"/>
      <c r="ACS53" s="8"/>
      <c r="ACT53" s="8"/>
      <c r="ACU53" s="8"/>
      <c r="ACV53" s="8"/>
      <c r="ACW53" s="8"/>
      <c r="ACX53" s="8"/>
      <c r="ACY53" s="8"/>
      <c r="ACZ53" s="8"/>
      <c r="ADA53" s="8"/>
      <c r="ADB53" s="8"/>
      <c r="ADC53" s="8"/>
      <c r="ADD53" s="8"/>
      <c r="ADE53" s="8"/>
      <c r="ADF53" s="8"/>
      <c r="ADG53" s="8"/>
      <c r="ADH53" s="8"/>
      <c r="ADI53" s="8"/>
      <c r="ADJ53" s="8"/>
      <c r="ADK53" s="8"/>
      <c r="ADL53" s="8"/>
      <c r="ADM53" s="8"/>
      <c r="ADN53" s="8"/>
      <c r="ADO53" s="8"/>
      <c r="ADP53" s="8"/>
      <c r="ADQ53" s="8"/>
      <c r="ADR53" s="8"/>
      <c r="ADS53" s="8"/>
      <c r="ADT53" s="8"/>
      <c r="ADU53" s="8"/>
      <c r="ADV53" s="8"/>
      <c r="ADW53" s="8"/>
      <c r="ADX53" s="8"/>
      <c r="ADY53" s="8"/>
      <c r="ADZ53" s="8"/>
      <c r="AEA53" s="8"/>
      <c r="AEB53" s="8"/>
      <c r="AEC53" s="8"/>
      <c r="AED53" s="8"/>
      <c r="AEE53" s="8"/>
      <c r="AEF53" s="8"/>
      <c r="AEG53" s="8"/>
      <c r="AEH53" s="8"/>
      <c r="AEI53" s="8"/>
      <c r="AEJ53" s="8"/>
      <c r="AEK53" s="8"/>
      <c r="AEL53" s="8"/>
      <c r="AEM53" s="8"/>
      <c r="AEN53" s="8"/>
      <c r="AEO53" s="8"/>
      <c r="AEP53" s="8"/>
      <c r="AEQ53" s="8"/>
      <c r="AER53" s="8"/>
      <c r="AES53" s="8"/>
      <c r="AET53" s="8"/>
      <c r="AEU53" s="8"/>
      <c r="AEV53" s="8"/>
      <c r="AEW53" s="8"/>
      <c r="AEX53" s="8"/>
      <c r="AEY53" s="8"/>
      <c r="AEZ53" s="8"/>
      <c r="AFA53" s="8"/>
      <c r="AFB53" s="8"/>
      <c r="AFC53" s="8"/>
      <c r="AFD53" s="8"/>
      <c r="AFE53" s="8"/>
      <c r="AFF53" s="8"/>
      <c r="AFG53" s="8"/>
      <c r="AFH53" s="8"/>
      <c r="AFI53" s="8"/>
      <c r="AFJ53" s="8"/>
      <c r="AFK53" s="8"/>
      <c r="AFL53" s="8"/>
      <c r="AFM53" s="8"/>
      <c r="AFN53" s="8"/>
      <c r="AFO53" s="8"/>
      <c r="AFP53" s="8"/>
      <c r="AFQ53" s="8"/>
      <c r="AFR53" s="8"/>
      <c r="AFS53" s="8"/>
      <c r="AFT53" s="8"/>
      <c r="AFU53" s="8"/>
      <c r="AFV53" s="8"/>
      <c r="AFW53" s="8"/>
      <c r="AFX53" s="8"/>
      <c r="AFY53" s="8"/>
      <c r="AFZ53" s="8"/>
      <c r="AGA53" s="8"/>
      <c r="AGB53" s="8"/>
      <c r="AGC53" s="8"/>
      <c r="AGD53" s="8"/>
      <c r="AGE53" s="8"/>
      <c r="AGF53" s="8"/>
      <c r="AGG53" s="8"/>
      <c r="AGH53" s="8"/>
      <c r="AGI53" s="8"/>
      <c r="AGJ53" s="8"/>
      <c r="AGK53" s="8"/>
      <c r="AGL53" s="8"/>
      <c r="AGM53" s="8"/>
      <c r="AGN53" s="8"/>
      <c r="AGO53" s="8"/>
      <c r="AGP53" s="8"/>
      <c r="AGQ53" s="8"/>
      <c r="AGR53" s="8"/>
      <c r="AGS53" s="8"/>
      <c r="AGT53" s="8"/>
      <c r="AGU53" s="8"/>
      <c r="AGV53" s="8"/>
      <c r="AGW53" s="8"/>
      <c r="AGX53" s="8"/>
      <c r="AGY53" s="8"/>
      <c r="AGZ53" s="8"/>
      <c r="AHA53" s="8"/>
      <c r="AHB53" s="8"/>
      <c r="AHC53" s="8"/>
      <c r="AHD53" s="8"/>
      <c r="AHE53" s="8"/>
      <c r="AHF53" s="8"/>
      <c r="AHG53" s="8"/>
      <c r="AHH53" s="8"/>
      <c r="AHI53" s="8"/>
      <c r="AHJ53" s="8"/>
      <c r="AHK53" s="8"/>
      <c r="AHL53" s="8"/>
      <c r="AHM53" s="8"/>
      <c r="AHN53" s="8"/>
      <c r="AHO53" s="8"/>
      <c r="AHP53" s="8"/>
      <c r="AHQ53" s="8"/>
      <c r="AHR53" s="8"/>
      <c r="AHS53" s="8"/>
      <c r="AHT53" s="8"/>
      <c r="AHU53" s="8"/>
      <c r="AHV53" s="8"/>
      <c r="AHW53" s="8"/>
      <c r="AHX53" s="8"/>
      <c r="AHY53" s="8"/>
      <c r="AHZ53" s="8"/>
      <c r="AIA53" s="8"/>
      <c r="AIB53" s="8"/>
      <c r="AIC53" s="8"/>
      <c r="AID53" s="8"/>
      <c r="AIE53" s="8"/>
      <c r="AIF53" s="8"/>
      <c r="AIG53" s="8"/>
      <c r="AIH53" s="8"/>
      <c r="AII53" s="8"/>
      <c r="AIJ53" s="8"/>
      <c r="AIK53" s="8"/>
      <c r="AIL53" s="8"/>
      <c r="AIM53" s="8"/>
      <c r="AIN53" s="8"/>
      <c r="AIO53" s="8"/>
      <c r="AIP53" s="8"/>
      <c r="AIQ53" s="8"/>
      <c r="AIR53" s="8"/>
      <c r="AIS53" s="8"/>
      <c r="AIT53" s="8"/>
      <c r="AIU53" s="8"/>
      <c r="AIV53" s="8"/>
      <c r="AIW53" s="8"/>
      <c r="AIX53" s="8"/>
      <c r="AIY53" s="8"/>
      <c r="AIZ53" s="8"/>
      <c r="AJA53" s="8"/>
      <c r="AJB53" s="8"/>
      <c r="AJC53" s="8"/>
      <c r="AJD53" s="8"/>
      <c r="AJE53" s="8"/>
      <c r="AJF53" s="8"/>
      <c r="AJG53" s="8"/>
      <c r="AJH53" s="8"/>
      <c r="AJI53" s="8"/>
      <c r="AJJ53" s="8"/>
      <c r="AJK53" s="8"/>
      <c r="AJL53" s="8"/>
      <c r="AJM53" s="8"/>
      <c r="AJN53" s="8"/>
      <c r="AJO53" s="8"/>
      <c r="AJP53" s="8"/>
      <c r="AJQ53" s="8"/>
      <c r="AJR53" s="8"/>
      <c r="AJS53" s="8"/>
      <c r="AJT53" s="8"/>
      <c r="AJU53" s="8"/>
      <c r="AJV53" s="8"/>
      <c r="AJW53" s="8"/>
      <c r="AJX53" s="8"/>
      <c r="AJY53" s="8"/>
      <c r="AJZ53" s="8"/>
      <c r="AKA53" s="8"/>
      <c r="AKB53" s="8"/>
      <c r="AKC53" s="8"/>
      <c r="AKD53" s="8"/>
      <c r="AKE53" s="8"/>
      <c r="AKF53" s="8"/>
      <c r="AKG53" s="8"/>
      <c r="AKH53" s="8"/>
      <c r="AKI53" s="8"/>
      <c r="AKJ53" s="8"/>
      <c r="AKK53" s="8"/>
      <c r="AKL53" s="8"/>
      <c r="AKM53" s="8"/>
      <c r="AKN53" s="8"/>
      <c r="AKO53" s="8"/>
      <c r="AKP53" s="8"/>
      <c r="AKQ53" s="8"/>
      <c r="AKR53" s="8"/>
      <c r="AKS53" s="8"/>
      <c r="AKT53" s="8"/>
      <c r="AKU53" s="8"/>
      <c r="AKV53" s="8"/>
      <c r="AKW53" s="8"/>
      <c r="AKX53" s="8"/>
      <c r="AKY53" s="8"/>
      <c r="AKZ53" s="8"/>
      <c r="ALA53" s="8"/>
      <c r="ALB53" s="8"/>
      <c r="ALC53" s="8"/>
      <c r="ALD53" s="8"/>
      <c r="ALE53" s="8"/>
      <c r="ALF53" s="8"/>
      <c r="ALG53" s="8"/>
      <c r="ALH53" s="8"/>
      <c r="ALI53" s="8"/>
      <c r="ALJ53" s="8"/>
      <c r="ALK53" s="8"/>
      <c r="ALL53" s="8"/>
      <c r="ALM53" s="8"/>
      <c r="ALN53" s="8"/>
      <c r="ALO53" s="8"/>
      <c r="ALP53" s="8"/>
      <c r="ALQ53" s="8"/>
      <c r="ALR53" s="8"/>
      <c r="ALS53" s="8"/>
      <c r="ALT53" s="8"/>
      <c r="ALU53" s="8"/>
      <c r="ALV53" s="8"/>
      <c r="ALW53" s="8"/>
      <c r="ALX53" s="8"/>
      <c r="ALY53" s="8"/>
      <c r="ALZ53" s="8"/>
      <c r="AMA53" s="8"/>
      <c r="AMB53" s="8"/>
      <c r="AMC53" s="8"/>
      <c r="AMD53" s="8"/>
      <c r="AME53" s="8"/>
      <c r="AMF53" s="8"/>
      <c r="AMG53" s="8"/>
      <c r="AMH53" s="8"/>
      <c r="AMI53" s="8"/>
      <c r="AMJ53" s="8"/>
      <c r="AMK53" s="8"/>
    </row>
    <row r="54" spans="2:1025" ht="15" x14ac:dyDescent="0.25">
      <c r="B54" s="50"/>
      <c r="C54" s="96"/>
      <c r="D54" s="97"/>
      <c r="E54" s="98"/>
      <c r="F54" s="220">
        <v>2023</v>
      </c>
      <c r="G54" s="220">
        <v>2024</v>
      </c>
      <c r="H54" s="220">
        <v>2025</v>
      </c>
      <c r="I54" s="99" t="s">
        <v>104</v>
      </c>
      <c r="J54" s="50"/>
      <c r="K54" s="50"/>
      <c r="L54" s="50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  <c r="MJ54" s="8"/>
      <c r="MK54" s="8"/>
      <c r="ML54" s="8"/>
      <c r="MM54" s="8"/>
      <c r="MN54" s="8"/>
      <c r="MO54" s="8"/>
      <c r="MP54" s="8"/>
      <c r="MQ54" s="8"/>
      <c r="MR54" s="8"/>
      <c r="MS54" s="8"/>
      <c r="MT54" s="8"/>
      <c r="MU54" s="8"/>
      <c r="MV54" s="8"/>
      <c r="MW54" s="8"/>
      <c r="MX54" s="8"/>
      <c r="MY54" s="8"/>
      <c r="MZ54" s="8"/>
      <c r="NA54" s="8"/>
      <c r="NB54" s="8"/>
      <c r="NC54" s="8"/>
      <c r="ND54" s="8"/>
      <c r="NE54" s="8"/>
      <c r="NF54" s="8"/>
      <c r="NG54" s="8"/>
      <c r="NH54" s="8"/>
      <c r="NI54" s="8"/>
      <c r="NJ54" s="8"/>
      <c r="NK54" s="8"/>
      <c r="NL54" s="8"/>
      <c r="NM54" s="8"/>
      <c r="NN54" s="8"/>
      <c r="NO54" s="8"/>
      <c r="NP54" s="8"/>
      <c r="NQ54" s="8"/>
      <c r="NR54" s="8"/>
      <c r="NS54" s="8"/>
      <c r="NT54" s="8"/>
      <c r="NU54" s="8"/>
      <c r="NV54" s="8"/>
      <c r="NW54" s="8"/>
      <c r="NX54" s="8"/>
      <c r="NY54" s="8"/>
      <c r="NZ54" s="8"/>
      <c r="OA54" s="8"/>
      <c r="OB54" s="8"/>
      <c r="OC54" s="8"/>
      <c r="OD54" s="8"/>
      <c r="OE54" s="8"/>
      <c r="OF54" s="8"/>
      <c r="OG54" s="8"/>
      <c r="OH54" s="8"/>
      <c r="OI54" s="8"/>
      <c r="OJ54" s="8"/>
      <c r="OK54" s="8"/>
      <c r="OL54" s="8"/>
      <c r="OM54" s="8"/>
      <c r="ON54" s="8"/>
      <c r="OO54" s="8"/>
      <c r="OP54" s="8"/>
      <c r="OQ54" s="8"/>
      <c r="OR54" s="8"/>
      <c r="OS54" s="8"/>
      <c r="OT54" s="8"/>
      <c r="OU54" s="8"/>
      <c r="OV54" s="8"/>
      <c r="OW54" s="8"/>
      <c r="OX54" s="8"/>
      <c r="OY54" s="8"/>
      <c r="OZ54" s="8"/>
      <c r="PA54" s="8"/>
      <c r="PB54" s="8"/>
      <c r="PC54" s="8"/>
      <c r="PD54" s="8"/>
      <c r="PE54" s="8"/>
      <c r="PF54" s="8"/>
      <c r="PG54" s="8"/>
      <c r="PH54" s="8"/>
      <c r="PI54" s="8"/>
      <c r="PJ54" s="8"/>
      <c r="PK54" s="8"/>
      <c r="PL54" s="8"/>
      <c r="PM54" s="8"/>
      <c r="PN54" s="8"/>
      <c r="PO54" s="8"/>
      <c r="PP54" s="8"/>
      <c r="PQ54" s="8"/>
      <c r="PR54" s="8"/>
      <c r="PS54" s="8"/>
      <c r="PT54" s="8"/>
      <c r="PU54" s="8"/>
      <c r="PV54" s="8"/>
      <c r="PW54" s="8"/>
      <c r="PX54" s="8"/>
      <c r="PY54" s="8"/>
      <c r="PZ54" s="8"/>
      <c r="QA54" s="8"/>
      <c r="QB54" s="8"/>
      <c r="QC54" s="8"/>
      <c r="QD54" s="8"/>
      <c r="QE54" s="8"/>
      <c r="QF54" s="8"/>
      <c r="QG54" s="8"/>
      <c r="QH54" s="8"/>
      <c r="QI54" s="8"/>
      <c r="QJ54" s="8"/>
      <c r="QK54" s="8"/>
      <c r="QL54" s="8"/>
      <c r="QM54" s="8"/>
      <c r="QN54" s="8"/>
      <c r="QO54" s="8"/>
      <c r="QP54" s="8"/>
      <c r="QQ54" s="8"/>
      <c r="QR54" s="8"/>
      <c r="QS54" s="8"/>
      <c r="QT54" s="8"/>
      <c r="QU54" s="8"/>
      <c r="QV54" s="8"/>
      <c r="QW54" s="8"/>
      <c r="QX54" s="8"/>
      <c r="QY54" s="8"/>
      <c r="QZ54" s="8"/>
      <c r="RA54" s="8"/>
      <c r="RB54" s="8"/>
      <c r="RC54" s="8"/>
      <c r="RD54" s="8"/>
      <c r="RE54" s="8"/>
      <c r="RF54" s="8"/>
      <c r="RG54" s="8"/>
      <c r="RH54" s="8"/>
      <c r="RI54" s="8"/>
      <c r="RJ54" s="8"/>
      <c r="RK54" s="8"/>
      <c r="RL54" s="8"/>
      <c r="RM54" s="8"/>
      <c r="RN54" s="8"/>
      <c r="RO54" s="8"/>
      <c r="RP54" s="8"/>
      <c r="RQ54" s="8"/>
      <c r="RR54" s="8"/>
      <c r="RS54" s="8"/>
      <c r="RT54" s="8"/>
      <c r="RU54" s="8"/>
      <c r="RV54" s="8"/>
      <c r="RW54" s="8"/>
      <c r="RX54" s="8"/>
      <c r="RY54" s="8"/>
      <c r="RZ54" s="8"/>
      <c r="SA54" s="8"/>
      <c r="SB54" s="8"/>
      <c r="SC54" s="8"/>
      <c r="SD54" s="8"/>
      <c r="SE54" s="8"/>
      <c r="SF54" s="8"/>
      <c r="SG54" s="8"/>
      <c r="SH54" s="8"/>
      <c r="SI54" s="8"/>
      <c r="SJ54" s="8"/>
      <c r="SK54" s="8"/>
      <c r="SL54" s="8"/>
      <c r="SM54" s="8"/>
      <c r="SN54" s="8"/>
      <c r="SO54" s="8"/>
      <c r="SP54" s="8"/>
      <c r="SQ54" s="8"/>
      <c r="SR54" s="8"/>
      <c r="SS54" s="8"/>
      <c r="ST54" s="8"/>
      <c r="SU54" s="8"/>
      <c r="SV54" s="8"/>
      <c r="SW54" s="8"/>
      <c r="SX54" s="8"/>
      <c r="SY54" s="8"/>
      <c r="SZ54" s="8"/>
      <c r="TA54" s="8"/>
      <c r="TB54" s="8"/>
      <c r="TC54" s="8"/>
      <c r="TD54" s="8"/>
      <c r="TE54" s="8"/>
      <c r="TF54" s="8"/>
      <c r="TG54" s="8"/>
      <c r="TH54" s="8"/>
      <c r="TI54" s="8"/>
      <c r="TJ54" s="8"/>
      <c r="TK54" s="8"/>
      <c r="TL54" s="8"/>
      <c r="TM54" s="8"/>
      <c r="TN54" s="8"/>
      <c r="TO54" s="8"/>
      <c r="TP54" s="8"/>
      <c r="TQ54" s="8"/>
      <c r="TR54" s="8"/>
      <c r="TS54" s="8"/>
      <c r="TT54" s="8"/>
      <c r="TU54" s="8"/>
      <c r="TV54" s="8"/>
      <c r="TW54" s="8"/>
      <c r="TX54" s="8"/>
      <c r="TY54" s="8"/>
      <c r="TZ54" s="8"/>
      <c r="UA54" s="8"/>
      <c r="UB54" s="8"/>
      <c r="UC54" s="8"/>
      <c r="UD54" s="8"/>
      <c r="UE54" s="8"/>
      <c r="UF54" s="8"/>
      <c r="UG54" s="8"/>
      <c r="UH54" s="8"/>
      <c r="UI54" s="8"/>
      <c r="UJ54" s="8"/>
      <c r="UK54" s="8"/>
      <c r="UL54" s="8"/>
      <c r="UM54" s="8"/>
      <c r="UN54" s="8"/>
      <c r="UO54" s="8"/>
      <c r="UP54" s="8"/>
      <c r="UQ54" s="8"/>
      <c r="UR54" s="8"/>
      <c r="US54" s="8"/>
      <c r="UT54" s="8"/>
      <c r="UU54" s="8"/>
      <c r="UV54" s="8"/>
      <c r="UW54" s="8"/>
      <c r="UX54" s="8"/>
      <c r="UY54" s="8"/>
      <c r="UZ54" s="8"/>
      <c r="VA54" s="8"/>
      <c r="VB54" s="8"/>
      <c r="VC54" s="8"/>
      <c r="VD54" s="8"/>
      <c r="VE54" s="8"/>
      <c r="VF54" s="8"/>
      <c r="VG54" s="8"/>
      <c r="VH54" s="8"/>
      <c r="VI54" s="8"/>
      <c r="VJ54" s="8"/>
      <c r="VK54" s="8"/>
      <c r="VL54" s="8"/>
      <c r="VM54" s="8"/>
      <c r="VN54" s="8"/>
      <c r="VO54" s="8"/>
      <c r="VP54" s="8"/>
      <c r="VQ54" s="8"/>
      <c r="VR54" s="8"/>
      <c r="VS54" s="8"/>
      <c r="VT54" s="8"/>
      <c r="VU54" s="8"/>
      <c r="VV54" s="8"/>
      <c r="VW54" s="8"/>
      <c r="VX54" s="8"/>
      <c r="VY54" s="8"/>
      <c r="VZ54" s="8"/>
      <c r="WA54" s="8"/>
      <c r="WB54" s="8"/>
      <c r="WC54" s="8"/>
      <c r="WD54" s="8"/>
      <c r="WE54" s="8"/>
      <c r="WF54" s="8"/>
      <c r="WG54" s="8"/>
      <c r="WH54" s="8"/>
      <c r="WI54" s="8"/>
      <c r="WJ54" s="8"/>
      <c r="WK54" s="8"/>
      <c r="WL54" s="8"/>
      <c r="WM54" s="8"/>
      <c r="WN54" s="8"/>
      <c r="WO54" s="8"/>
      <c r="WP54" s="8"/>
      <c r="WQ54" s="8"/>
      <c r="WR54" s="8"/>
      <c r="WS54" s="8"/>
      <c r="WT54" s="8"/>
      <c r="WU54" s="8"/>
      <c r="WV54" s="8"/>
      <c r="WW54" s="8"/>
      <c r="WX54" s="8"/>
      <c r="WY54" s="8"/>
      <c r="WZ54" s="8"/>
      <c r="XA54" s="8"/>
      <c r="XB54" s="8"/>
      <c r="XC54" s="8"/>
      <c r="XD54" s="8"/>
      <c r="XE54" s="8"/>
      <c r="XF54" s="8"/>
      <c r="XG54" s="8"/>
      <c r="XH54" s="8"/>
      <c r="XI54" s="8"/>
      <c r="XJ54" s="8"/>
      <c r="XK54" s="8"/>
      <c r="XL54" s="8"/>
      <c r="XM54" s="8"/>
      <c r="XN54" s="8"/>
      <c r="XO54" s="8"/>
      <c r="XP54" s="8"/>
      <c r="XQ54" s="8"/>
      <c r="XR54" s="8"/>
      <c r="XS54" s="8"/>
      <c r="XT54" s="8"/>
      <c r="XU54" s="8"/>
      <c r="XV54" s="8"/>
      <c r="XW54" s="8"/>
      <c r="XX54" s="8"/>
      <c r="XY54" s="8"/>
      <c r="XZ54" s="8"/>
      <c r="YA54" s="8"/>
      <c r="YB54" s="8"/>
      <c r="YC54" s="8"/>
      <c r="YD54" s="8"/>
      <c r="YE54" s="8"/>
      <c r="YF54" s="8"/>
      <c r="YG54" s="8"/>
      <c r="YH54" s="8"/>
      <c r="YI54" s="8"/>
      <c r="YJ54" s="8"/>
      <c r="YK54" s="8"/>
      <c r="YL54" s="8"/>
      <c r="YM54" s="8"/>
      <c r="YN54" s="8"/>
      <c r="YO54" s="8"/>
      <c r="YP54" s="8"/>
      <c r="YQ54" s="8"/>
      <c r="YR54" s="8"/>
      <c r="YS54" s="8"/>
      <c r="YT54" s="8"/>
      <c r="YU54" s="8"/>
      <c r="YV54" s="8"/>
      <c r="YW54" s="8"/>
      <c r="YX54" s="8"/>
      <c r="YY54" s="8"/>
      <c r="YZ54" s="8"/>
      <c r="ZA54" s="8"/>
      <c r="ZB54" s="8"/>
      <c r="ZC54" s="8"/>
      <c r="ZD54" s="8"/>
      <c r="ZE54" s="8"/>
      <c r="ZF54" s="8"/>
      <c r="ZG54" s="8"/>
      <c r="ZH54" s="8"/>
      <c r="ZI54" s="8"/>
      <c r="ZJ54" s="8"/>
      <c r="ZK54" s="8"/>
      <c r="ZL54" s="8"/>
      <c r="ZM54" s="8"/>
      <c r="ZN54" s="8"/>
      <c r="ZO54" s="8"/>
      <c r="ZP54" s="8"/>
      <c r="ZQ54" s="8"/>
      <c r="ZR54" s="8"/>
      <c r="ZS54" s="8"/>
      <c r="ZT54" s="8"/>
      <c r="ZU54" s="8"/>
      <c r="ZV54" s="8"/>
      <c r="ZW54" s="8"/>
      <c r="ZX54" s="8"/>
      <c r="ZY54" s="8"/>
      <c r="ZZ54" s="8"/>
      <c r="AAA54" s="8"/>
      <c r="AAB54" s="8"/>
      <c r="AAC54" s="8"/>
      <c r="AAD54" s="8"/>
      <c r="AAE54" s="8"/>
      <c r="AAF54" s="8"/>
      <c r="AAG54" s="8"/>
      <c r="AAH54" s="8"/>
      <c r="AAI54" s="8"/>
      <c r="AAJ54" s="8"/>
      <c r="AAK54" s="8"/>
      <c r="AAL54" s="8"/>
      <c r="AAM54" s="8"/>
      <c r="AAN54" s="8"/>
      <c r="AAO54" s="8"/>
      <c r="AAP54" s="8"/>
      <c r="AAQ54" s="8"/>
      <c r="AAR54" s="8"/>
      <c r="AAS54" s="8"/>
      <c r="AAT54" s="8"/>
      <c r="AAU54" s="8"/>
      <c r="AAV54" s="8"/>
      <c r="AAW54" s="8"/>
      <c r="AAX54" s="8"/>
      <c r="AAY54" s="8"/>
      <c r="AAZ54" s="8"/>
      <c r="ABA54" s="8"/>
      <c r="ABB54" s="8"/>
      <c r="ABC54" s="8"/>
      <c r="ABD54" s="8"/>
      <c r="ABE54" s="8"/>
      <c r="ABF54" s="8"/>
      <c r="ABG54" s="8"/>
      <c r="ABH54" s="8"/>
      <c r="ABI54" s="8"/>
      <c r="ABJ54" s="8"/>
      <c r="ABK54" s="8"/>
      <c r="ABL54" s="8"/>
      <c r="ABM54" s="8"/>
      <c r="ABN54" s="8"/>
      <c r="ABO54" s="8"/>
      <c r="ABP54" s="8"/>
      <c r="ABQ54" s="8"/>
      <c r="ABR54" s="8"/>
      <c r="ABS54" s="8"/>
      <c r="ABT54" s="8"/>
      <c r="ABU54" s="8"/>
      <c r="ABV54" s="8"/>
      <c r="ABW54" s="8"/>
      <c r="ABX54" s="8"/>
      <c r="ABY54" s="8"/>
      <c r="ABZ54" s="8"/>
      <c r="ACA54" s="8"/>
      <c r="ACB54" s="8"/>
      <c r="ACC54" s="8"/>
      <c r="ACD54" s="8"/>
      <c r="ACE54" s="8"/>
      <c r="ACF54" s="8"/>
      <c r="ACG54" s="8"/>
      <c r="ACH54" s="8"/>
      <c r="ACI54" s="8"/>
      <c r="ACJ54" s="8"/>
      <c r="ACK54" s="8"/>
      <c r="ACL54" s="8"/>
      <c r="ACM54" s="8"/>
      <c r="ACN54" s="8"/>
      <c r="ACO54" s="8"/>
      <c r="ACP54" s="8"/>
      <c r="ACQ54" s="8"/>
      <c r="ACR54" s="8"/>
      <c r="ACS54" s="8"/>
      <c r="ACT54" s="8"/>
      <c r="ACU54" s="8"/>
      <c r="ACV54" s="8"/>
      <c r="ACW54" s="8"/>
      <c r="ACX54" s="8"/>
      <c r="ACY54" s="8"/>
      <c r="ACZ54" s="8"/>
      <c r="ADA54" s="8"/>
      <c r="ADB54" s="8"/>
      <c r="ADC54" s="8"/>
      <c r="ADD54" s="8"/>
      <c r="ADE54" s="8"/>
      <c r="ADF54" s="8"/>
      <c r="ADG54" s="8"/>
      <c r="ADH54" s="8"/>
      <c r="ADI54" s="8"/>
      <c r="ADJ54" s="8"/>
      <c r="ADK54" s="8"/>
      <c r="ADL54" s="8"/>
      <c r="ADM54" s="8"/>
      <c r="ADN54" s="8"/>
      <c r="ADO54" s="8"/>
      <c r="ADP54" s="8"/>
      <c r="ADQ54" s="8"/>
      <c r="ADR54" s="8"/>
      <c r="ADS54" s="8"/>
      <c r="ADT54" s="8"/>
      <c r="ADU54" s="8"/>
      <c r="ADV54" s="8"/>
      <c r="ADW54" s="8"/>
      <c r="ADX54" s="8"/>
      <c r="ADY54" s="8"/>
      <c r="ADZ54" s="8"/>
      <c r="AEA54" s="8"/>
      <c r="AEB54" s="8"/>
      <c r="AEC54" s="8"/>
      <c r="AED54" s="8"/>
      <c r="AEE54" s="8"/>
      <c r="AEF54" s="8"/>
      <c r="AEG54" s="8"/>
      <c r="AEH54" s="8"/>
      <c r="AEI54" s="8"/>
      <c r="AEJ54" s="8"/>
      <c r="AEK54" s="8"/>
      <c r="AEL54" s="8"/>
      <c r="AEM54" s="8"/>
      <c r="AEN54" s="8"/>
      <c r="AEO54" s="8"/>
      <c r="AEP54" s="8"/>
      <c r="AEQ54" s="8"/>
      <c r="AER54" s="8"/>
      <c r="AES54" s="8"/>
      <c r="AET54" s="8"/>
      <c r="AEU54" s="8"/>
      <c r="AEV54" s="8"/>
      <c r="AEW54" s="8"/>
      <c r="AEX54" s="8"/>
      <c r="AEY54" s="8"/>
      <c r="AEZ54" s="8"/>
      <c r="AFA54" s="8"/>
      <c r="AFB54" s="8"/>
      <c r="AFC54" s="8"/>
      <c r="AFD54" s="8"/>
      <c r="AFE54" s="8"/>
      <c r="AFF54" s="8"/>
      <c r="AFG54" s="8"/>
      <c r="AFH54" s="8"/>
      <c r="AFI54" s="8"/>
      <c r="AFJ54" s="8"/>
      <c r="AFK54" s="8"/>
      <c r="AFL54" s="8"/>
      <c r="AFM54" s="8"/>
      <c r="AFN54" s="8"/>
      <c r="AFO54" s="8"/>
      <c r="AFP54" s="8"/>
      <c r="AFQ54" s="8"/>
      <c r="AFR54" s="8"/>
      <c r="AFS54" s="8"/>
      <c r="AFT54" s="8"/>
      <c r="AFU54" s="8"/>
      <c r="AFV54" s="8"/>
      <c r="AFW54" s="8"/>
      <c r="AFX54" s="8"/>
      <c r="AFY54" s="8"/>
      <c r="AFZ54" s="8"/>
      <c r="AGA54" s="8"/>
      <c r="AGB54" s="8"/>
      <c r="AGC54" s="8"/>
      <c r="AGD54" s="8"/>
      <c r="AGE54" s="8"/>
      <c r="AGF54" s="8"/>
      <c r="AGG54" s="8"/>
      <c r="AGH54" s="8"/>
      <c r="AGI54" s="8"/>
      <c r="AGJ54" s="8"/>
      <c r="AGK54" s="8"/>
      <c r="AGL54" s="8"/>
      <c r="AGM54" s="8"/>
      <c r="AGN54" s="8"/>
      <c r="AGO54" s="8"/>
      <c r="AGP54" s="8"/>
      <c r="AGQ54" s="8"/>
      <c r="AGR54" s="8"/>
      <c r="AGS54" s="8"/>
      <c r="AGT54" s="8"/>
      <c r="AGU54" s="8"/>
      <c r="AGV54" s="8"/>
      <c r="AGW54" s="8"/>
      <c r="AGX54" s="8"/>
      <c r="AGY54" s="8"/>
      <c r="AGZ54" s="8"/>
      <c r="AHA54" s="8"/>
      <c r="AHB54" s="8"/>
      <c r="AHC54" s="8"/>
      <c r="AHD54" s="8"/>
      <c r="AHE54" s="8"/>
      <c r="AHF54" s="8"/>
      <c r="AHG54" s="8"/>
      <c r="AHH54" s="8"/>
      <c r="AHI54" s="8"/>
      <c r="AHJ54" s="8"/>
      <c r="AHK54" s="8"/>
      <c r="AHL54" s="8"/>
      <c r="AHM54" s="8"/>
      <c r="AHN54" s="8"/>
      <c r="AHO54" s="8"/>
      <c r="AHP54" s="8"/>
      <c r="AHQ54" s="8"/>
      <c r="AHR54" s="8"/>
      <c r="AHS54" s="8"/>
      <c r="AHT54" s="8"/>
      <c r="AHU54" s="8"/>
      <c r="AHV54" s="8"/>
      <c r="AHW54" s="8"/>
      <c r="AHX54" s="8"/>
      <c r="AHY54" s="8"/>
      <c r="AHZ54" s="8"/>
      <c r="AIA54" s="8"/>
      <c r="AIB54" s="8"/>
      <c r="AIC54" s="8"/>
      <c r="AID54" s="8"/>
      <c r="AIE54" s="8"/>
      <c r="AIF54" s="8"/>
      <c r="AIG54" s="8"/>
      <c r="AIH54" s="8"/>
      <c r="AII54" s="8"/>
      <c r="AIJ54" s="8"/>
      <c r="AIK54" s="8"/>
      <c r="AIL54" s="8"/>
      <c r="AIM54" s="8"/>
      <c r="AIN54" s="8"/>
      <c r="AIO54" s="8"/>
      <c r="AIP54" s="8"/>
      <c r="AIQ54" s="8"/>
      <c r="AIR54" s="8"/>
      <c r="AIS54" s="8"/>
      <c r="AIT54" s="8"/>
      <c r="AIU54" s="8"/>
      <c r="AIV54" s="8"/>
      <c r="AIW54" s="8"/>
      <c r="AIX54" s="8"/>
      <c r="AIY54" s="8"/>
      <c r="AIZ54" s="8"/>
      <c r="AJA54" s="8"/>
      <c r="AJB54" s="8"/>
      <c r="AJC54" s="8"/>
      <c r="AJD54" s="8"/>
      <c r="AJE54" s="8"/>
      <c r="AJF54" s="8"/>
      <c r="AJG54" s="8"/>
      <c r="AJH54" s="8"/>
      <c r="AJI54" s="8"/>
      <c r="AJJ54" s="8"/>
      <c r="AJK54" s="8"/>
      <c r="AJL54" s="8"/>
      <c r="AJM54" s="8"/>
      <c r="AJN54" s="8"/>
      <c r="AJO54" s="8"/>
      <c r="AJP54" s="8"/>
      <c r="AJQ54" s="8"/>
      <c r="AJR54" s="8"/>
      <c r="AJS54" s="8"/>
      <c r="AJT54" s="8"/>
      <c r="AJU54" s="8"/>
      <c r="AJV54" s="8"/>
      <c r="AJW54" s="8"/>
      <c r="AJX54" s="8"/>
      <c r="AJY54" s="8"/>
      <c r="AJZ54" s="8"/>
      <c r="AKA54" s="8"/>
      <c r="AKB54" s="8"/>
      <c r="AKC54" s="8"/>
      <c r="AKD54" s="8"/>
      <c r="AKE54" s="8"/>
      <c r="AKF54" s="8"/>
      <c r="AKG54" s="8"/>
      <c r="AKH54" s="8"/>
      <c r="AKI54" s="8"/>
      <c r="AKJ54" s="8"/>
      <c r="AKK54" s="8"/>
      <c r="AKL54" s="8"/>
      <c r="AKM54" s="8"/>
      <c r="AKN54" s="8"/>
      <c r="AKO54" s="8"/>
      <c r="AKP54" s="8"/>
      <c r="AKQ54" s="8"/>
      <c r="AKR54" s="8"/>
      <c r="AKS54" s="8"/>
      <c r="AKT54" s="8"/>
      <c r="AKU54" s="8"/>
      <c r="AKV54" s="8"/>
      <c r="AKW54" s="8"/>
      <c r="AKX54" s="8"/>
      <c r="AKY54" s="8"/>
      <c r="AKZ54" s="8"/>
      <c r="ALA54" s="8"/>
      <c r="ALB54" s="8"/>
      <c r="ALC54" s="8"/>
      <c r="ALD54" s="8"/>
      <c r="ALE54" s="8"/>
      <c r="ALF54" s="8"/>
      <c r="ALG54" s="8"/>
      <c r="ALH54" s="8"/>
      <c r="ALI54" s="8"/>
      <c r="ALJ54" s="8"/>
      <c r="ALK54" s="8"/>
      <c r="ALL54" s="8"/>
      <c r="ALM54" s="8"/>
      <c r="ALN54" s="8"/>
      <c r="ALO54" s="8"/>
      <c r="ALP54" s="8"/>
      <c r="ALQ54" s="8"/>
      <c r="ALR54" s="8"/>
      <c r="ALS54" s="8"/>
      <c r="ALT54" s="8"/>
      <c r="ALU54" s="8"/>
      <c r="ALV54" s="8"/>
      <c r="ALW54" s="8"/>
      <c r="ALX54" s="8"/>
      <c r="ALY54" s="8"/>
      <c r="ALZ54" s="8"/>
      <c r="AMA54" s="8"/>
      <c r="AMB54" s="8"/>
      <c r="AMC54" s="8"/>
      <c r="AMD54" s="8"/>
      <c r="AME54" s="8"/>
      <c r="AMF54" s="8"/>
      <c r="AMG54" s="8"/>
      <c r="AMH54" s="8"/>
      <c r="AMI54" s="8"/>
      <c r="AMJ54" s="8"/>
      <c r="AMK54" s="8"/>
    </row>
    <row r="55" spans="2:1025" ht="15" x14ac:dyDescent="0.25">
      <c r="B55" s="50"/>
      <c r="C55" s="100"/>
      <c r="D55" s="59"/>
      <c r="E55" s="101"/>
      <c r="F55" s="220"/>
      <c r="G55" s="220"/>
      <c r="H55" s="220"/>
      <c r="I55" s="102">
        <v>2026</v>
      </c>
      <c r="J55" s="50"/>
      <c r="K55" s="50"/>
      <c r="L55" s="50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  <c r="MJ55" s="8"/>
      <c r="MK55" s="8"/>
      <c r="ML55" s="8"/>
      <c r="MM55" s="8"/>
      <c r="MN55" s="8"/>
      <c r="MO55" s="8"/>
      <c r="MP55" s="8"/>
      <c r="MQ55" s="8"/>
      <c r="MR55" s="8"/>
      <c r="MS55" s="8"/>
      <c r="MT55" s="8"/>
      <c r="MU55" s="8"/>
      <c r="MV55" s="8"/>
      <c r="MW55" s="8"/>
      <c r="MX55" s="8"/>
      <c r="MY55" s="8"/>
      <c r="MZ55" s="8"/>
      <c r="NA55" s="8"/>
      <c r="NB55" s="8"/>
      <c r="NC55" s="8"/>
      <c r="ND55" s="8"/>
      <c r="NE55" s="8"/>
      <c r="NF55" s="8"/>
      <c r="NG55" s="8"/>
      <c r="NH55" s="8"/>
      <c r="NI55" s="8"/>
      <c r="NJ55" s="8"/>
      <c r="NK55" s="8"/>
      <c r="NL55" s="8"/>
      <c r="NM55" s="8"/>
      <c r="NN55" s="8"/>
      <c r="NO55" s="8"/>
      <c r="NP55" s="8"/>
      <c r="NQ55" s="8"/>
      <c r="NR55" s="8"/>
      <c r="NS55" s="8"/>
      <c r="NT55" s="8"/>
      <c r="NU55" s="8"/>
      <c r="NV55" s="8"/>
      <c r="NW55" s="8"/>
      <c r="NX55" s="8"/>
      <c r="NY55" s="8"/>
      <c r="NZ55" s="8"/>
      <c r="OA55" s="8"/>
      <c r="OB55" s="8"/>
      <c r="OC55" s="8"/>
      <c r="OD55" s="8"/>
      <c r="OE55" s="8"/>
      <c r="OF55" s="8"/>
      <c r="OG55" s="8"/>
      <c r="OH55" s="8"/>
      <c r="OI55" s="8"/>
      <c r="OJ55" s="8"/>
      <c r="OK55" s="8"/>
      <c r="OL55" s="8"/>
      <c r="OM55" s="8"/>
      <c r="ON55" s="8"/>
      <c r="OO55" s="8"/>
      <c r="OP55" s="8"/>
      <c r="OQ55" s="8"/>
      <c r="OR55" s="8"/>
      <c r="OS55" s="8"/>
      <c r="OT55" s="8"/>
      <c r="OU55" s="8"/>
      <c r="OV55" s="8"/>
      <c r="OW55" s="8"/>
      <c r="OX55" s="8"/>
      <c r="OY55" s="8"/>
      <c r="OZ55" s="8"/>
      <c r="PA55" s="8"/>
      <c r="PB55" s="8"/>
      <c r="PC55" s="8"/>
      <c r="PD55" s="8"/>
      <c r="PE55" s="8"/>
      <c r="PF55" s="8"/>
      <c r="PG55" s="8"/>
      <c r="PH55" s="8"/>
      <c r="PI55" s="8"/>
      <c r="PJ55" s="8"/>
      <c r="PK55" s="8"/>
      <c r="PL55" s="8"/>
      <c r="PM55" s="8"/>
      <c r="PN55" s="8"/>
      <c r="PO55" s="8"/>
      <c r="PP55" s="8"/>
      <c r="PQ55" s="8"/>
      <c r="PR55" s="8"/>
      <c r="PS55" s="8"/>
      <c r="PT55" s="8"/>
      <c r="PU55" s="8"/>
      <c r="PV55" s="8"/>
      <c r="PW55" s="8"/>
      <c r="PX55" s="8"/>
      <c r="PY55" s="8"/>
      <c r="PZ55" s="8"/>
      <c r="QA55" s="8"/>
      <c r="QB55" s="8"/>
      <c r="QC55" s="8"/>
      <c r="QD55" s="8"/>
      <c r="QE55" s="8"/>
      <c r="QF55" s="8"/>
      <c r="QG55" s="8"/>
      <c r="QH55" s="8"/>
      <c r="QI55" s="8"/>
      <c r="QJ55" s="8"/>
      <c r="QK55" s="8"/>
      <c r="QL55" s="8"/>
      <c r="QM55" s="8"/>
      <c r="QN55" s="8"/>
      <c r="QO55" s="8"/>
      <c r="QP55" s="8"/>
      <c r="QQ55" s="8"/>
      <c r="QR55" s="8"/>
      <c r="QS55" s="8"/>
      <c r="QT55" s="8"/>
      <c r="QU55" s="8"/>
      <c r="QV55" s="8"/>
      <c r="QW55" s="8"/>
      <c r="QX55" s="8"/>
      <c r="QY55" s="8"/>
      <c r="QZ55" s="8"/>
      <c r="RA55" s="8"/>
      <c r="RB55" s="8"/>
      <c r="RC55" s="8"/>
      <c r="RD55" s="8"/>
      <c r="RE55" s="8"/>
      <c r="RF55" s="8"/>
      <c r="RG55" s="8"/>
      <c r="RH55" s="8"/>
      <c r="RI55" s="8"/>
      <c r="RJ55" s="8"/>
      <c r="RK55" s="8"/>
      <c r="RL55" s="8"/>
      <c r="RM55" s="8"/>
      <c r="RN55" s="8"/>
      <c r="RO55" s="8"/>
      <c r="RP55" s="8"/>
      <c r="RQ55" s="8"/>
      <c r="RR55" s="8"/>
      <c r="RS55" s="8"/>
      <c r="RT55" s="8"/>
      <c r="RU55" s="8"/>
      <c r="RV55" s="8"/>
      <c r="RW55" s="8"/>
      <c r="RX55" s="8"/>
      <c r="RY55" s="8"/>
      <c r="RZ55" s="8"/>
      <c r="SA55" s="8"/>
      <c r="SB55" s="8"/>
      <c r="SC55" s="8"/>
      <c r="SD55" s="8"/>
      <c r="SE55" s="8"/>
      <c r="SF55" s="8"/>
      <c r="SG55" s="8"/>
      <c r="SH55" s="8"/>
      <c r="SI55" s="8"/>
      <c r="SJ55" s="8"/>
      <c r="SK55" s="8"/>
      <c r="SL55" s="8"/>
      <c r="SM55" s="8"/>
      <c r="SN55" s="8"/>
      <c r="SO55" s="8"/>
      <c r="SP55" s="8"/>
      <c r="SQ55" s="8"/>
      <c r="SR55" s="8"/>
      <c r="SS55" s="8"/>
      <c r="ST55" s="8"/>
      <c r="SU55" s="8"/>
      <c r="SV55" s="8"/>
      <c r="SW55" s="8"/>
      <c r="SX55" s="8"/>
      <c r="SY55" s="8"/>
      <c r="SZ55" s="8"/>
      <c r="TA55" s="8"/>
      <c r="TB55" s="8"/>
      <c r="TC55" s="8"/>
      <c r="TD55" s="8"/>
      <c r="TE55" s="8"/>
      <c r="TF55" s="8"/>
      <c r="TG55" s="8"/>
      <c r="TH55" s="8"/>
      <c r="TI55" s="8"/>
      <c r="TJ55" s="8"/>
      <c r="TK55" s="8"/>
      <c r="TL55" s="8"/>
      <c r="TM55" s="8"/>
      <c r="TN55" s="8"/>
      <c r="TO55" s="8"/>
      <c r="TP55" s="8"/>
      <c r="TQ55" s="8"/>
      <c r="TR55" s="8"/>
      <c r="TS55" s="8"/>
      <c r="TT55" s="8"/>
      <c r="TU55" s="8"/>
      <c r="TV55" s="8"/>
      <c r="TW55" s="8"/>
      <c r="TX55" s="8"/>
      <c r="TY55" s="8"/>
      <c r="TZ55" s="8"/>
      <c r="UA55" s="8"/>
      <c r="UB55" s="8"/>
      <c r="UC55" s="8"/>
      <c r="UD55" s="8"/>
      <c r="UE55" s="8"/>
      <c r="UF55" s="8"/>
      <c r="UG55" s="8"/>
      <c r="UH55" s="8"/>
      <c r="UI55" s="8"/>
      <c r="UJ55" s="8"/>
      <c r="UK55" s="8"/>
      <c r="UL55" s="8"/>
      <c r="UM55" s="8"/>
      <c r="UN55" s="8"/>
      <c r="UO55" s="8"/>
      <c r="UP55" s="8"/>
      <c r="UQ55" s="8"/>
      <c r="UR55" s="8"/>
      <c r="US55" s="8"/>
      <c r="UT55" s="8"/>
      <c r="UU55" s="8"/>
      <c r="UV55" s="8"/>
      <c r="UW55" s="8"/>
      <c r="UX55" s="8"/>
      <c r="UY55" s="8"/>
      <c r="UZ55" s="8"/>
      <c r="VA55" s="8"/>
      <c r="VB55" s="8"/>
      <c r="VC55" s="8"/>
      <c r="VD55" s="8"/>
      <c r="VE55" s="8"/>
      <c r="VF55" s="8"/>
      <c r="VG55" s="8"/>
      <c r="VH55" s="8"/>
      <c r="VI55" s="8"/>
      <c r="VJ55" s="8"/>
      <c r="VK55" s="8"/>
      <c r="VL55" s="8"/>
      <c r="VM55" s="8"/>
      <c r="VN55" s="8"/>
      <c r="VO55" s="8"/>
      <c r="VP55" s="8"/>
      <c r="VQ55" s="8"/>
      <c r="VR55" s="8"/>
      <c r="VS55" s="8"/>
      <c r="VT55" s="8"/>
      <c r="VU55" s="8"/>
      <c r="VV55" s="8"/>
      <c r="VW55" s="8"/>
      <c r="VX55" s="8"/>
      <c r="VY55" s="8"/>
      <c r="VZ55" s="8"/>
      <c r="WA55" s="8"/>
      <c r="WB55" s="8"/>
      <c r="WC55" s="8"/>
      <c r="WD55" s="8"/>
      <c r="WE55" s="8"/>
      <c r="WF55" s="8"/>
      <c r="WG55" s="8"/>
      <c r="WH55" s="8"/>
      <c r="WI55" s="8"/>
      <c r="WJ55" s="8"/>
      <c r="WK55" s="8"/>
      <c r="WL55" s="8"/>
      <c r="WM55" s="8"/>
      <c r="WN55" s="8"/>
      <c r="WO55" s="8"/>
      <c r="WP55" s="8"/>
      <c r="WQ55" s="8"/>
      <c r="WR55" s="8"/>
      <c r="WS55" s="8"/>
      <c r="WT55" s="8"/>
      <c r="WU55" s="8"/>
      <c r="WV55" s="8"/>
      <c r="WW55" s="8"/>
      <c r="WX55" s="8"/>
      <c r="WY55" s="8"/>
      <c r="WZ55" s="8"/>
      <c r="XA55" s="8"/>
      <c r="XB55" s="8"/>
      <c r="XC55" s="8"/>
      <c r="XD55" s="8"/>
      <c r="XE55" s="8"/>
      <c r="XF55" s="8"/>
      <c r="XG55" s="8"/>
      <c r="XH55" s="8"/>
      <c r="XI55" s="8"/>
      <c r="XJ55" s="8"/>
      <c r="XK55" s="8"/>
      <c r="XL55" s="8"/>
      <c r="XM55" s="8"/>
      <c r="XN55" s="8"/>
      <c r="XO55" s="8"/>
      <c r="XP55" s="8"/>
      <c r="XQ55" s="8"/>
      <c r="XR55" s="8"/>
      <c r="XS55" s="8"/>
      <c r="XT55" s="8"/>
      <c r="XU55" s="8"/>
      <c r="XV55" s="8"/>
      <c r="XW55" s="8"/>
      <c r="XX55" s="8"/>
      <c r="XY55" s="8"/>
      <c r="XZ55" s="8"/>
      <c r="YA55" s="8"/>
      <c r="YB55" s="8"/>
      <c r="YC55" s="8"/>
      <c r="YD55" s="8"/>
      <c r="YE55" s="8"/>
      <c r="YF55" s="8"/>
      <c r="YG55" s="8"/>
      <c r="YH55" s="8"/>
      <c r="YI55" s="8"/>
      <c r="YJ55" s="8"/>
      <c r="YK55" s="8"/>
      <c r="YL55" s="8"/>
      <c r="YM55" s="8"/>
      <c r="YN55" s="8"/>
      <c r="YO55" s="8"/>
      <c r="YP55" s="8"/>
      <c r="YQ55" s="8"/>
      <c r="YR55" s="8"/>
      <c r="YS55" s="8"/>
      <c r="YT55" s="8"/>
      <c r="YU55" s="8"/>
      <c r="YV55" s="8"/>
      <c r="YW55" s="8"/>
      <c r="YX55" s="8"/>
      <c r="YY55" s="8"/>
      <c r="YZ55" s="8"/>
      <c r="ZA55" s="8"/>
      <c r="ZB55" s="8"/>
      <c r="ZC55" s="8"/>
      <c r="ZD55" s="8"/>
      <c r="ZE55" s="8"/>
      <c r="ZF55" s="8"/>
      <c r="ZG55" s="8"/>
      <c r="ZH55" s="8"/>
      <c r="ZI55" s="8"/>
      <c r="ZJ55" s="8"/>
      <c r="ZK55" s="8"/>
      <c r="ZL55" s="8"/>
      <c r="ZM55" s="8"/>
      <c r="ZN55" s="8"/>
      <c r="ZO55" s="8"/>
      <c r="ZP55" s="8"/>
      <c r="ZQ55" s="8"/>
      <c r="ZR55" s="8"/>
      <c r="ZS55" s="8"/>
      <c r="ZT55" s="8"/>
      <c r="ZU55" s="8"/>
      <c r="ZV55" s="8"/>
      <c r="ZW55" s="8"/>
      <c r="ZX55" s="8"/>
      <c r="ZY55" s="8"/>
      <c r="ZZ55" s="8"/>
      <c r="AAA55" s="8"/>
      <c r="AAB55" s="8"/>
      <c r="AAC55" s="8"/>
      <c r="AAD55" s="8"/>
      <c r="AAE55" s="8"/>
      <c r="AAF55" s="8"/>
      <c r="AAG55" s="8"/>
      <c r="AAH55" s="8"/>
      <c r="AAI55" s="8"/>
      <c r="AAJ55" s="8"/>
      <c r="AAK55" s="8"/>
      <c r="AAL55" s="8"/>
      <c r="AAM55" s="8"/>
      <c r="AAN55" s="8"/>
      <c r="AAO55" s="8"/>
      <c r="AAP55" s="8"/>
      <c r="AAQ55" s="8"/>
      <c r="AAR55" s="8"/>
      <c r="AAS55" s="8"/>
      <c r="AAT55" s="8"/>
      <c r="AAU55" s="8"/>
      <c r="AAV55" s="8"/>
      <c r="AAW55" s="8"/>
      <c r="AAX55" s="8"/>
      <c r="AAY55" s="8"/>
      <c r="AAZ55" s="8"/>
      <c r="ABA55" s="8"/>
      <c r="ABB55" s="8"/>
      <c r="ABC55" s="8"/>
      <c r="ABD55" s="8"/>
      <c r="ABE55" s="8"/>
      <c r="ABF55" s="8"/>
      <c r="ABG55" s="8"/>
      <c r="ABH55" s="8"/>
      <c r="ABI55" s="8"/>
      <c r="ABJ55" s="8"/>
      <c r="ABK55" s="8"/>
      <c r="ABL55" s="8"/>
      <c r="ABM55" s="8"/>
      <c r="ABN55" s="8"/>
      <c r="ABO55" s="8"/>
      <c r="ABP55" s="8"/>
      <c r="ABQ55" s="8"/>
      <c r="ABR55" s="8"/>
      <c r="ABS55" s="8"/>
      <c r="ABT55" s="8"/>
      <c r="ABU55" s="8"/>
      <c r="ABV55" s="8"/>
      <c r="ABW55" s="8"/>
      <c r="ABX55" s="8"/>
      <c r="ABY55" s="8"/>
      <c r="ABZ55" s="8"/>
      <c r="ACA55" s="8"/>
      <c r="ACB55" s="8"/>
      <c r="ACC55" s="8"/>
      <c r="ACD55" s="8"/>
      <c r="ACE55" s="8"/>
      <c r="ACF55" s="8"/>
      <c r="ACG55" s="8"/>
      <c r="ACH55" s="8"/>
      <c r="ACI55" s="8"/>
      <c r="ACJ55" s="8"/>
      <c r="ACK55" s="8"/>
      <c r="ACL55" s="8"/>
      <c r="ACM55" s="8"/>
      <c r="ACN55" s="8"/>
      <c r="ACO55" s="8"/>
      <c r="ACP55" s="8"/>
      <c r="ACQ55" s="8"/>
      <c r="ACR55" s="8"/>
      <c r="ACS55" s="8"/>
      <c r="ACT55" s="8"/>
      <c r="ACU55" s="8"/>
      <c r="ACV55" s="8"/>
      <c r="ACW55" s="8"/>
      <c r="ACX55" s="8"/>
      <c r="ACY55" s="8"/>
      <c r="ACZ55" s="8"/>
      <c r="ADA55" s="8"/>
      <c r="ADB55" s="8"/>
      <c r="ADC55" s="8"/>
      <c r="ADD55" s="8"/>
      <c r="ADE55" s="8"/>
      <c r="ADF55" s="8"/>
      <c r="ADG55" s="8"/>
      <c r="ADH55" s="8"/>
      <c r="ADI55" s="8"/>
      <c r="ADJ55" s="8"/>
      <c r="ADK55" s="8"/>
      <c r="ADL55" s="8"/>
      <c r="ADM55" s="8"/>
      <c r="ADN55" s="8"/>
      <c r="ADO55" s="8"/>
      <c r="ADP55" s="8"/>
      <c r="ADQ55" s="8"/>
      <c r="ADR55" s="8"/>
      <c r="ADS55" s="8"/>
      <c r="ADT55" s="8"/>
      <c r="ADU55" s="8"/>
      <c r="ADV55" s="8"/>
      <c r="ADW55" s="8"/>
      <c r="ADX55" s="8"/>
      <c r="ADY55" s="8"/>
      <c r="ADZ55" s="8"/>
      <c r="AEA55" s="8"/>
      <c r="AEB55" s="8"/>
      <c r="AEC55" s="8"/>
      <c r="AED55" s="8"/>
      <c r="AEE55" s="8"/>
      <c r="AEF55" s="8"/>
      <c r="AEG55" s="8"/>
      <c r="AEH55" s="8"/>
      <c r="AEI55" s="8"/>
      <c r="AEJ55" s="8"/>
      <c r="AEK55" s="8"/>
      <c r="AEL55" s="8"/>
      <c r="AEM55" s="8"/>
      <c r="AEN55" s="8"/>
      <c r="AEO55" s="8"/>
      <c r="AEP55" s="8"/>
      <c r="AEQ55" s="8"/>
      <c r="AER55" s="8"/>
      <c r="AES55" s="8"/>
      <c r="AET55" s="8"/>
      <c r="AEU55" s="8"/>
      <c r="AEV55" s="8"/>
      <c r="AEW55" s="8"/>
      <c r="AEX55" s="8"/>
      <c r="AEY55" s="8"/>
      <c r="AEZ55" s="8"/>
      <c r="AFA55" s="8"/>
      <c r="AFB55" s="8"/>
      <c r="AFC55" s="8"/>
      <c r="AFD55" s="8"/>
      <c r="AFE55" s="8"/>
      <c r="AFF55" s="8"/>
      <c r="AFG55" s="8"/>
      <c r="AFH55" s="8"/>
      <c r="AFI55" s="8"/>
      <c r="AFJ55" s="8"/>
      <c r="AFK55" s="8"/>
      <c r="AFL55" s="8"/>
      <c r="AFM55" s="8"/>
      <c r="AFN55" s="8"/>
      <c r="AFO55" s="8"/>
      <c r="AFP55" s="8"/>
      <c r="AFQ55" s="8"/>
      <c r="AFR55" s="8"/>
      <c r="AFS55" s="8"/>
      <c r="AFT55" s="8"/>
      <c r="AFU55" s="8"/>
      <c r="AFV55" s="8"/>
      <c r="AFW55" s="8"/>
      <c r="AFX55" s="8"/>
      <c r="AFY55" s="8"/>
      <c r="AFZ55" s="8"/>
      <c r="AGA55" s="8"/>
      <c r="AGB55" s="8"/>
      <c r="AGC55" s="8"/>
      <c r="AGD55" s="8"/>
      <c r="AGE55" s="8"/>
      <c r="AGF55" s="8"/>
      <c r="AGG55" s="8"/>
      <c r="AGH55" s="8"/>
      <c r="AGI55" s="8"/>
      <c r="AGJ55" s="8"/>
      <c r="AGK55" s="8"/>
      <c r="AGL55" s="8"/>
      <c r="AGM55" s="8"/>
      <c r="AGN55" s="8"/>
      <c r="AGO55" s="8"/>
      <c r="AGP55" s="8"/>
      <c r="AGQ55" s="8"/>
      <c r="AGR55" s="8"/>
      <c r="AGS55" s="8"/>
      <c r="AGT55" s="8"/>
      <c r="AGU55" s="8"/>
      <c r="AGV55" s="8"/>
      <c r="AGW55" s="8"/>
      <c r="AGX55" s="8"/>
      <c r="AGY55" s="8"/>
      <c r="AGZ55" s="8"/>
      <c r="AHA55" s="8"/>
      <c r="AHB55" s="8"/>
      <c r="AHC55" s="8"/>
      <c r="AHD55" s="8"/>
      <c r="AHE55" s="8"/>
      <c r="AHF55" s="8"/>
      <c r="AHG55" s="8"/>
      <c r="AHH55" s="8"/>
      <c r="AHI55" s="8"/>
      <c r="AHJ55" s="8"/>
      <c r="AHK55" s="8"/>
      <c r="AHL55" s="8"/>
      <c r="AHM55" s="8"/>
      <c r="AHN55" s="8"/>
      <c r="AHO55" s="8"/>
      <c r="AHP55" s="8"/>
      <c r="AHQ55" s="8"/>
      <c r="AHR55" s="8"/>
      <c r="AHS55" s="8"/>
      <c r="AHT55" s="8"/>
      <c r="AHU55" s="8"/>
      <c r="AHV55" s="8"/>
      <c r="AHW55" s="8"/>
      <c r="AHX55" s="8"/>
      <c r="AHY55" s="8"/>
      <c r="AHZ55" s="8"/>
      <c r="AIA55" s="8"/>
      <c r="AIB55" s="8"/>
      <c r="AIC55" s="8"/>
      <c r="AID55" s="8"/>
      <c r="AIE55" s="8"/>
      <c r="AIF55" s="8"/>
      <c r="AIG55" s="8"/>
      <c r="AIH55" s="8"/>
      <c r="AII55" s="8"/>
      <c r="AIJ55" s="8"/>
      <c r="AIK55" s="8"/>
      <c r="AIL55" s="8"/>
      <c r="AIM55" s="8"/>
      <c r="AIN55" s="8"/>
      <c r="AIO55" s="8"/>
      <c r="AIP55" s="8"/>
      <c r="AIQ55" s="8"/>
      <c r="AIR55" s="8"/>
      <c r="AIS55" s="8"/>
      <c r="AIT55" s="8"/>
      <c r="AIU55" s="8"/>
      <c r="AIV55" s="8"/>
      <c r="AIW55" s="8"/>
      <c r="AIX55" s="8"/>
      <c r="AIY55" s="8"/>
      <c r="AIZ55" s="8"/>
      <c r="AJA55" s="8"/>
      <c r="AJB55" s="8"/>
      <c r="AJC55" s="8"/>
      <c r="AJD55" s="8"/>
      <c r="AJE55" s="8"/>
      <c r="AJF55" s="8"/>
      <c r="AJG55" s="8"/>
      <c r="AJH55" s="8"/>
      <c r="AJI55" s="8"/>
      <c r="AJJ55" s="8"/>
      <c r="AJK55" s="8"/>
      <c r="AJL55" s="8"/>
      <c r="AJM55" s="8"/>
      <c r="AJN55" s="8"/>
      <c r="AJO55" s="8"/>
      <c r="AJP55" s="8"/>
      <c r="AJQ55" s="8"/>
      <c r="AJR55" s="8"/>
      <c r="AJS55" s="8"/>
      <c r="AJT55" s="8"/>
      <c r="AJU55" s="8"/>
      <c r="AJV55" s="8"/>
      <c r="AJW55" s="8"/>
      <c r="AJX55" s="8"/>
      <c r="AJY55" s="8"/>
      <c r="AJZ55" s="8"/>
      <c r="AKA55" s="8"/>
      <c r="AKB55" s="8"/>
      <c r="AKC55" s="8"/>
      <c r="AKD55" s="8"/>
      <c r="AKE55" s="8"/>
      <c r="AKF55" s="8"/>
      <c r="AKG55" s="8"/>
      <c r="AKH55" s="8"/>
      <c r="AKI55" s="8"/>
      <c r="AKJ55" s="8"/>
      <c r="AKK55" s="8"/>
      <c r="AKL55" s="8"/>
      <c r="AKM55" s="8"/>
      <c r="AKN55" s="8"/>
      <c r="AKO55" s="8"/>
      <c r="AKP55" s="8"/>
      <c r="AKQ55" s="8"/>
      <c r="AKR55" s="8"/>
      <c r="AKS55" s="8"/>
      <c r="AKT55" s="8"/>
      <c r="AKU55" s="8"/>
      <c r="AKV55" s="8"/>
      <c r="AKW55" s="8"/>
      <c r="AKX55" s="8"/>
      <c r="AKY55" s="8"/>
      <c r="AKZ55" s="8"/>
      <c r="ALA55" s="8"/>
      <c r="ALB55" s="8"/>
      <c r="ALC55" s="8"/>
      <c r="ALD55" s="8"/>
      <c r="ALE55" s="8"/>
      <c r="ALF55" s="8"/>
      <c r="ALG55" s="8"/>
      <c r="ALH55" s="8"/>
      <c r="ALI55" s="8"/>
      <c r="ALJ55" s="8"/>
      <c r="ALK55" s="8"/>
      <c r="ALL55" s="8"/>
      <c r="ALM55" s="8"/>
      <c r="ALN55" s="8"/>
      <c r="ALO55" s="8"/>
      <c r="ALP55" s="8"/>
      <c r="ALQ55" s="8"/>
      <c r="ALR55" s="8"/>
      <c r="ALS55" s="8"/>
      <c r="ALT55" s="8"/>
      <c r="ALU55" s="8"/>
      <c r="ALV55" s="8"/>
      <c r="ALW55" s="8"/>
      <c r="ALX55" s="8"/>
      <c r="ALY55" s="8"/>
      <c r="ALZ55" s="8"/>
      <c r="AMA55" s="8"/>
      <c r="AMB55" s="8"/>
      <c r="AMC55" s="8"/>
      <c r="AMD55" s="8"/>
      <c r="AME55" s="8"/>
      <c r="AMF55" s="8"/>
      <c r="AMG55" s="8"/>
      <c r="AMH55" s="8"/>
      <c r="AMI55" s="8"/>
      <c r="AMJ55" s="8"/>
      <c r="AMK55" s="8"/>
    </row>
    <row r="56" spans="2:1025" ht="15" x14ac:dyDescent="0.25">
      <c r="B56" s="50"/>
      <c r="C56" s="103" t="s">
        <v>110</v>
      </c>
      <c r="D56" s="97"/>
      <c r="E56" s="104"/>
      <c r="F56" s="105">
        <f>F29</f>
        <v>817.5</v>
      </c>
      <c r="G56" s="106">
        <f>G29</f>
        <v>700</v>
      </c>
      <c r="H56" s="105">
        <f>H29</f>
        <v>863.75</v>
      </c>
      <c r="I56" s="105">
        <f>I29</f>
        <v>715</v>
      </c>
      <c r="J56" s="50"/>
      <c r="K56" s="50"/>
      <c r="L56" s="50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  <c r="MJ56" s="8"/>
      <c r="MK56" s="8"/>
      <c r="ML56" s="8"/>
      <c r="MM56" s="8"/>
      <c r="MN56" s="8"/>
      <c r="MO56" s="8"/>
      <c r="MP56" s="8"/>
      <c r="MQ56" s="8"/>
      <c r="MR56" s="8"/>
      <c r="MS56" s="8"/>
      <c r="MT56" s="8"/>
      <c r="MU56" s="8"/>
      <c r="MV56" s="8"/>
      <c r="MW56" s="8"/>
      <c r="MX56" s="8"/>
      <c r="MY56" s="8"/>
      <c r="MZ56" s="8"/>
      <c r="NA56" s="8"/>
      <c r="NB56" s="8"/>
      <c r="NC56" s="8"/>
      <c r="ND56" s="8"/>
      <c r="NE56" s="8"/>
      <c r="NF56" s="8"/>
      <c r="NG56" s="8"/>
      <c r="NH56" s="8"/>
      <c r="NI56" s="8"/>
      <c r="NJ56" s="8"/>
      <c r="NK56" s="8"/>
      <c r="NL56" s="8"/>
      <c r="NM56" s="8"/>
      <c r="NN56" s="8"/>
      <c r="NO56" s="8"/>
      <c r="NP56" s="8"/>
      <c r="NQ56" s="8"/>
      <c r="NR56" s="8"/>
      <c r="NS56" s="8"/>
      <c r="NT56" s="8"/>
      <c r="NU56" s="8"/>
      <c r="NV56" s="8"/>
      <c r="NW56" s="8"/>
      <c r="NX56" s="8"/>
      <c r="NY56" s="8"/>
      <c r="NZ56" s="8"/>
      <c r="OA56" s="8"/>
      <c r="OB56" s="8"/>
      <c r="OC56" s="8"/>
      <c r="OD56" s="8"/>
      <c r="OE56" s="8"/>
      <c r="OF56" s="8"/>
      <c r="OG56" s="8"/>
      <c r="OH56" s="8"/>
      <c r="OI56" s="8"/>
      <c r="OJ56" s="8"/>
      <c r="OK56" s="8"/>
      <c r="OL56" s="8"/>
      <c r="OM56" s="8"/>
      <c r="ON56" s="8"/>
      <c r="OO56" s="8"/>
      <c r="OP56" s="8"/>
      <c r="OQ56" s="8"/>
      <c r="OR56" s="8"/>
      <c r="OS56" s="8"/>
      <c r="OT56" s="8"/>
      <c r="OU56" s="8"/>
      <c r="OV56" s="8"/>
      <c r="OW56" s="8"/>
      <c r="OX56" s="8"/>
      <c r="OY56" s="8"/>
      <c r="OZ56" s="8"/>
      <c r="PA56" s="8"/>
      <c r="PB56" s="8"/>
      <c r="PC56" s="8"/>
      <c r="PD56" s="8"/>
      <c r="PE56" s="8"/>
      <c r="PF56" s="8"/>
      <c r="PG56" s="8"/>
      <c r="PH56" s="8"/>
      <c r="PI56" s="8"/>
      <c r="PJ56" s="8"/>
      <c r="PK56" s="8"/>
      <c r="PL56" s="8"/>
      <c r="PM56" s="8"/>
      <c r="PN56" s="8"/>
      <c r="PO56" s="8"/>
      <c r="PP56" s="8"/>
      <c r="PQ56" s="8"/>
      <c r="PR56" s="8"/>
      <c r="PS56" s="8"/>
      <c r="PT56" s="8"/>
      <c r="PU56" s="8"/>
      <c r="PV56" s="8"/>
      <c r="PW56" s="8"/>
      <c r="PX56" s="8"/>
      <c r="PY56" s="8"/>
      <c r="PZ56" s="8"/>
      <c r="QA56" s="8"/>
      <c r="QB56" s="8"/>
      <c r="QC56" s="8"/>
      <c r="QD56" s="8"/>
      <c r="QE56" s="8"/>
      <c r="QF56" s="8"/>
      <c r="QG56" s="8"/>
      <c r="QH56" s="8"/>
      <c r="QI56" s="8"/>
      <c r="QJ56" s="8"/>
      <c r="QK56" s="8"/>
      <c r="QL56" s="8"/>
      <c r="QM56" s="8"/>
      <c r="QN56" s="8"/>
      <c r="QO56" s="8"/>
      <c r="QP56" s="8"/>
      <c r="QQ56" s="8"/>
      <c r="QR56" s="8"/>
      <c r="QS56" s="8"/>
      <c r="QT56" s="8"/>
      <c r="QU56" s="8"/>
      <c r="QV56" s="8"/>
      <c r="QW56" s="8"/>
      <c r="QX56" s="8"/>
      <c r="QY56" s="8"/>
      <c r="QZ56" s="8"/>
      <c r="RA56" s="8"/>
      <c r="RB56" s="8"/>
      <c r="RC56" s="8"/>
      <c r="RD56" s="8"/>
      <c r="RE56" s="8"/>
      <c r="RF56" s="8"/>
      <c r="RG56" s="8"/>
      <c r="RH56" s="8"/>
      <c r="RI56" s="8"/>
      <c r="RJ56" s="8"/>
      <c r="RK56" s="8"/>
      <c r="RL56" s="8"/>
      <c r="RM56" s="8"/>
      <c r="RN56" s="8"/>
      <c r="RO56" s="8"/>
      <c r="RP56" s="8"/>
      <c r="RQ56" s="8"/>
      <c r="RR56" s="8"/>
      <c r="RS56" s="8"/>
      <c r="RT56" s="8"/>
      <c r="RU56" s="8"/>
      <c r="RV56" s="8"/>
      <c r="RW56" s="8"/>
      <c r="RX56" s="8"/>
      <c r="RY56" s="8"/>
      <c r="RZ56" s="8"/>
      <c r="SA56" s="8"/>
      <c r="SB56" s="8"/>
      <c r="SC56" s="8"/>
      <c r="SD56" s="8"/>
      <c r="SE56" s="8"/>
      <c r="SF56" s="8"/>
      <c r="SG56" s="8"/>
      <c r="SH56" s="8"/>
      <c r="SI56" s="8"/>
      <c r="SJ56" s="8"/>
      <c r="SK56" s="8"/>
      <c r="SL56" s="8"/>
      <c r="SM56" s="8"/>
      <c r="SN56" s="8"/>
      <c r="SO56" s="8"/>
      <c r="SP56" s="8"/>
      <c r="SQ56" s="8"/>
      <c r="SR56" s="8"/>
      <c r="SS56" s="8"/>
      <c r="ST56" s="8"/>
      <c r="SU56" s="8"/>
      <c r="SV56" s="8"/>
      <c r="SW56" s="8"/>
      <c r="SX56" s="8"/>
      <c r="SY56" s="8"/>
      <c r="SZ56" s="8"/>
      <c r="TA56" s="8"/>
      <c r="TB56" s="8"/>
      <c r="TC56" s="8"/>
      <c r="TD56" s="8"/>
      <c r="TE56" s="8"/>
      <c r="TF56" s="8"/>
      <c r="TG56" s="8"/>
      <c r="TH56" s="8"/>
      <c r="TI56" s="8"/>
      <c r="TJ56" s="8"/>
      <c r="TK56" s="8"/>
      <c r="TL56" s="8"/>
      <c r="TM56" s="8"/>
      <c r="TN56" s="8"/>
      <c r="TO56" s="8"/>
      <c r="TP56" s="8"/>
      <c r="TQ56" s="8"/>
      <c r="TR56" s="8"/>
      <c r="TS56" s="8"/>
      <c r="TT56" s="8"/>
      <c r="TU56" s="8"/>
      <c r="TV56" s="8"/>
      <c r="TW56" s="8"/>
      <c r="TX56" s="8"/>
      <c r="TY56" s="8"/>
      <c r="TZ56" s="8"/>
      <c r="UA56" s="8"/>
      <c r="UB56" s="8"/>
      <c r="UC56" s="8"/>
      <c r="UD56" s="8"/>
      <c r="UE56" s="8"/>
      <c r="UF56" s="8"/>
      <c r="UG56" s="8"/>
      <c r="UH56" s="8"/>
      <c r="UI56" s="8"/>
      <c r="UJ56" s="8"/>
      <c r="UK56" s="8"/>
      <c r="UL56" s="8"/>
      <c r="UM56" s="8"/>
      <c r="UN56" s="8"/>
      <c r="UO56" s="8"/>
      <c r="UP56" s="8"/>
      <c r="UQ56" s="8"/>
      <c r="UR56" s="8"/>
      <c r="US56" s="8"/>
      <c r="UT56" s="8"/>
      <c r="UU56" s="8"/>
      <c r="UV56" s="8"/>
      <c r="UW56" s="8"/>
      <c r="UX56" s="8"/>
      <c r="UY56" s="8"/>
      <c r="UZ56" s="8"/>
      <c r="VA56" s="8"/>
      <c r="VB56" s="8"/>
      <c r="VC56" s="8"/>
      <c r="VD56" s="8"/>
      <c r="VE56" s="8"/>
      <c r="VF56" s="8"/>
      <c r="VG56" s="8"/>
      <c r="VH56" s="8"/>
      <c r="VI56" s="8"/>
      <c r="VJ56" s="8"/>
      <c r="VK56" s="8"/>
      <c r="VL56" s="8"/>
      <c r="VM56" s="8"/>
      <c r="VN56" s="8"/>
      <c r="VO56" s="8"/>
      <c r="VP56" s="8"/>
      <c r="VQ56" s="8"/>
      <c r="VR56" s="8"/>
      <c r="VS56" s="8"/>
      <c r="VT56" s="8"/>
      <c r="VU56" s="8"/>
      <c r="VV56" s="8"/>
      <c r="VW56" s="8"/>
      <c r="VX56" s="8"/>
      <c r="VY56" s="8"/>
      <c r="VZ56" s="8"/>
      <c r="WA56" s="8"/>
      <c r="WB56" s="8"/>
      <c r="WC56" s="8"/>
      <c r="WD56" s="8"/>
      <c r="WE56" s="8"/>
      <c r="WF56" s="8"/>
      <c r="WG56" s="8"/>
      <c r="WH56" s="8"/>
      <c r="WI56" s="8"/>
      <c r="WJ56" s="8"/>
      <c r="WK56" s="8"/>
      <c r="WL56" s="8"/>
      <c r="WM56" s="8"/>
      <c r="WN56" s="8"/>
      <c r="WO56" s="8"/>
      <c r="WP56" s="8"/>
      <c r="WQ56" s="8"/>
      <c r="WR56" s="8"/>
      <c r="WS56" s="8"/>
      <c r="WT56" s="8"/>
      <c r="WU56" s="8"/>
      <c r="WV56" s="8"/>
      <c r="WW56" s="8"/>
      <c r="WX56" s="8"/>
      <c r="WY56" s="8"/>
      <c r="WZ56" s="8"/>
      <c r="XA56" s="8"/>
      <c r="XB56" s="8"/>
      <c r="XC56" s="8"/>
      <c r="XD56" s="8"/>
      <c r="XE56" s="8"/>
      <c r="XF56" s="8"/>
      <c r="XG56" s="8"/>
      <c r="XH56" s="8"/>
      <c r="XI56" s="8"/>
      <c r="XJ56" s="8"/>
      <c r="XK56" s="8"/>
      <c r="XL56" s="8"/>
      <c r="XM56" s="8"/>
      <c r="XN56" s="8"/>
      <c r="XO56" s="8"/>
      <c r="XP56" s="8"/>
      <c r="XQ56" s="8"/>
      <c r="XR56" s="8"/>
      <c r="XS56" s="8"/>
      <c r="XT56" s="8"/>
      <c r="XU56" s="8"/>
      <c r="XV56" s="8"/>
      <c r="XW56" s="8"/>
      <c r="XX56" s="8"/>
      <c r="XY56" s="8"/>
      <c r="XZ56" s="8"/>
      <c r="YA56" s="8"/>
      <c r="YB56" s="8"/>
      <c r="YC56" s="8"/>
      <c r="YD56" s="8"/>
      <c r="YE56" s="8"/>
      <c r="YF56" s="8"/>
      <c r="YG56" s="8"/>
      <c r="YH56" s="8"/>
      <c r="YI56" s="8"/>
      <c r="YJ56" s="8"/>
      <c r="YK56" s="8"/>
      <c r="YL56" s="8"/>
      <c r="YM56" s="8"/>
      <c r="YN56" s="8"/>
      <c r="YO56" s="8"/>
      <c r="YP56" s="8"/>
      <c r="YQ56" s="8"/>
      <c r="YR56" s="8"/>
      <c r="YS56" s="8"/>
      <c r="YT56" s="8"/>
      <c r="YU56" s="8"/>
      <c r="YV56" s="8"/>
      <c r="YW56" s="8"/>
      <c r="YX56" s="8"/>
      <c r="YY56" s="8"/>
      <c r="YZ56" s="8"/>
      <c r="ZA56" s="8"/>
      <c r="ZB56" s="8"/>
      <c r="ZC56" s="8"/>
      <c r="ZD56" s="8"/>
      <c r="ZE56" s="8"/>
      <c r="ZF56" s="8"/>
      <c r="ZG56" s="8"/>
      <c r="ZH56" s="8"/>
      <c r="ZI56" s="8"/>
      <c r="ZJ56" s="8"/>
      <c r="ZK56" s="8"/>
      <c r="ZL56" s="8"/>
      <c r="ZM56" s="8"/>
      <c r="ZN56" s="8"/>
      <c r="ZO56" s="8"/>
      <c r="ZP56" s="8"/>
      <c r="ZQ56" s="8"/>
      <c r="ZR56" s="8"/>
      <c r="ZS56" s="8"/>
      <c r="ZT56" s="8"/>
      <c r="ZU56" s="8"/>
      <c r="ZV56" s="8"/>
      <c r="ZW56" s="8"/>
      <c r="ZX56" s="8"/>
      <c r="ZY56" s="8"/>
      <c r="ZZ56" s="8"/>
      <c r="AAA56" s="8"/>
      <c r="AAB56" s="8"/>
      <c r="AAC56" s="8"/>
      <c r="AAD56" s="8"/>
      <c r="AAE56" s="8"/>
      <c r="AAF56" s="8"/>
      <c r="AAG56" s="8"/>
      <c r="AAH56" s="8"/>
      <c r="AAI56" s="8"/>
      <c r="AAJ56" s="8"/>
      <c r="AAK56" s="8"/>
      <c r="AAL56" s="8"/>
      <c r="AAM56" s="8"/>
      <c r="AAN56" s="8"/>
      <c r="AAO56" s="8"/>
      <c r="AAP56" s="8"/>
      <c r="AAQ56" s="8"/>
      <c r="AAR56" s="8"/>
      <c r="AAS56" s="8"/>
      <c r="AAT56" s="8"/>
      <c r="AAU56" s="8"/>
      <c r="AAV56" s="8"/>
      <c r="AAW56" s="8"/>
      <c r="AAX56" s="8"/>
      <c r="AAY56" s="8"/>
      <c r="AAZ56" s="8"/>
      <c r="ABA56" s="8"/>
      <c r="ABB56" s="8"/>
      <c r="ABC56" s="8"/>
      <c r="ABD56" s="8"/>
      <c r="ABE56" s="8"/>
      <c r="ABF56" s="8"/>
      <c r="ABG56" s="8"/>
      <c r="ABH56" s="8"/>
      <c r="ABI56" s="8"/>
      <c r="ABJ56" s="8"/>
      <c r="ABK56" s="8"/>
      <c r="ABL56" s="8"/>
      <c r="ABM56" s="8"/>
      <c r="ABN56" s="8"/>
      <c r="ABO56" s="8"/>
      <c r="ABP56" s="8"/>
      <c r="ABQ56" s="8"/>
      <c r="ABR56" s="8"/>
      <c r="ABS56" s="8"/>
      <c r="ABT56" s="8"/>
      <c r="ABU56" s="8"/>
      <c r="ABV56" s="8"/>
      <c r="ABW56" s="8"/>
      <c r="ABX56" s="8"/>
      <c r="ABY56" s="8"/>
      <c r="ABZ56" s="8"/>
      <c r="ACA56" s="8"/>
      <c r="ACB56" s="8"/>
      <c r="ACC56" s="8"/>
      <c r="ACD56" s="8"/>
      <c r="ACE56" s="8"/>
      <c r="ACF56" s="8"/>
      <c r="ACG56" s="8"/>
      <c r="ACH56" s="8"/>
      <c r="ACI56" s="8"/>
      <c r="ACJ56" s="8"/>
      <c r="ACK56" s="8"/>
      <c r="ACL56" s="8"/>
      <c r="ACM56" s="8"/>
      <c r="ACN56" s="8"/>
      <c r="ACO56" s="8"/>
      <c r="ACP56" s="8"/>
      <c r="ACQ56" s="8"/>
      <c r="ACR56" s="8"/>
      <c r="ACS56" s="8"/>
      <c r="ACT56" s="8"/>
      <c r="ACU56" s="8"/>
      <c r="ACV56" s="8"/>
      <c r="ACW56" s="8"/>
      <c r="ACX56" s="8"/>
      <c r="ACY56" s="8"/>
      <c r="ACZ56" s="8"/>
      <c r="ADA56" s="8"/>
      <c r="ADB56" s="8"/>
      <c r="ADC56" s="8"/>
      <c r="ADD56" s="8"/>
      <c r="ADE56" s="8"/>
      <c r="ADF56" s="8"/>
      <c r="ADG56" s="8"/>
      <c r="ADH56" s="8"/>
      <c r="ADI56" s="8"/>
      <c r="ADJ56" s="8"/>
      <c r="ADK56" s="8"/>
      <c r="ADL56" s="8"/>
      <c r="ADM56" s="8"/>
      <c r="ADN56" s="8"/>
      <c r="ADO56" s="8"/>
      <c r="ADP56" s="8"/>
      <c r="ADQ56" s="8"/>
      <c r="ADR56" s="8"/>
      <c r="ADS56" s="8"/>
      <c r="ADT56" s="8"/>
      <c r="ADU56" s="8"/>
      <c r="ADV56" s="8"/>
      <c r="ADW56" s="8"/>
      <c r="ADX56" s="8"/>
      <c r="ADY56" s="8"/>
      <c r="ADZ56" s="8"/>
      <c r="AEA56" s="8"/>
      <c r="AEB56" s="8"/>
      <c r="AEC56" s="8"/>
      <c r="AED56" s="8"/>
      <c r="AEE56" s="8"/>
      <c r="AEF56" s="8"/>
      <c r="AEG56" s="8"/>
      <c r="AEH56" s="8"/>
      <c r="AEI56" s="8"/>
      <c r="AEJ56" s="8"/>
      <c r="AEK56" s="8"/>
      <c r="AEL56" s="8"/>
      <c r="AEM56" s="8"/>
      <c r="AEN56" s="8"/>
      <c r="AEO56" s="8"/>
      <c r="AEP56" s="8"/>
      <c r="AEQ56" s="8"/>
      <c r="AER56" s="8"/>
      <c r="AES56" s="8"/>
      <c r="AET56" s="8"/>
      <c r="AEU56" s="8"/>
      <c r="AEV56" s="8"/>
      <c r="AEW56" s="8"/>
      <c r="AEX56" s="8"/>
      <c r="AEY56" s="8"/>
      <c r="AEZ56" s="8"/>
      <c r="AFA56" s="8"/>
      <c r="AFB56" s="8"/>
      <c r="AFC56" s="8"/>
      <c r="AFD56" s="8"/>
      <c r="AFE56" s="8"/>
      <c r="AFF56" s="8"/>
      <c r="AFG56" s="8"/>
      <c r="AFH56" s="8"/>
      <c r="AFI56" s="8"/>
      <c r="AFJ56" s="8"/>
      <c r="AFK56" s="8"/>
      <c r="AFL56" s="8"/>
      <c r="AFM56" s="8"/>
      <c r="AFN56" s="8"/>
      <c r="AFO56" s="8"/>
      <c r="AFP56" s="8"/>
      <c r="AFQ56" s="8"/>
      <c r="AFR56" s="8"/>
      <c r="AFS56" s="8"/>
      <c r="AFT56" s="8"/>
      <c r="AFU56" s="8"/>
      <c r="AFV56" s="8"/>
      <c r="AFW56" s="8"/>
      <c r="AFX56" s="8"/>
      <c r="AFY56" s="8"/>
      <c r="AFZ56" s="8"/>
      <c r="AGA56" s="8"/>
      <c r="AGB56" s="8"/>
      <c r="AGC56" s="8"/>
      <c r="AGD56" s="8"/>
      <c r="AGE56" s="8"/>
      <c r="AGF56" s="8"/>
      <c r="AGG56" s="8"/>
      <c r="AGH56" s="8"/>
      <c r="AGI56" s="8"/>
      <c r="AGJ56" s="8"/>
      <c r="AGK56" s="8"/>
      <c r="AGL56" s="8"/>
      <c r="AGM56" s="8"/>
      <c r="AGN56" s="8"/>
      <c r="AGO56" s="8"/>
      <c r="AGP56" s="8"/>
      <c r="AGQ56" s="8"/>
      <c r="AGR56" s="8"/>
      <c r="AGS56" s="8"/>
      <c r="AGT56" s="8"/>
      <c r="AGU56" s="8"/>
      <c r="AGV56" s="8"/>
      <c r="AGW56" s="8"/>
      <c r="AGX56" s="8"/>
      <c r="AGY56" s="8"/>
      <c r="AGZ56" s="8"/>
      <c r="AHA56" s="8"/>
      <c r="AHB56" s="8"/>
      <c r="AHC56" s="8"/>
      <c r="AHD56" s="8"/>
      <c r="AHE56" s="8"/>
      <c r="AHF56" s="8"/>
      <c r="AHG56" s="8"/>
      <c r="AHH56" s="8"/>
      <c r="AHI56" s="8"/>
      <c r="AHJ56" s="8"/>
      <c r="AHK56" s="8"/>
      <c r="AHL56" s="8"/>
      <c r="AHM56" s="8"/>
      <c r="AHN56" s="8"/>
      <c r="AHO56" s="8"/>
      <c r="AHP56" s="8"/>
      <c r="AHQ56" s="8"/>
      <c r="AHR56" s="8"/>
      <c r="AHS56" s="8"/>
      <c r="AHT56" s="8"/>
      <c r="AHU56" s="8"/>
      <c r="AHV56" s="8"/>
      <c r="AHW56" s="8"/>
      <c r="AHX56" s="8"/>
      <c r="AHY56" s="8"/>
      <c r="AHZ56" s="8"/>
      <c r="AIA56" s="8"/>
      <c r="AIB56" s="8"/>
      <c r="AIC56" s="8"/>
      <c r="AID56" s="8"/>
      <c r="AIE56" s="8"/>
      <c r="AIF56" s="8"/>
      <c r="AIG56" s="8"/>
      <c r="AIH56" s="8"/>
      <c r="AII56" s="8"/>
      <c r="AIJ56" s="8"/>
      <c r="AIK56" s="8"/>
      <c r="AIL56" s="8"/>
      <c r="AIM56" s="8"/>
      <c r="AIN56" s="8"/>
      <c r="AIO56" s="8"/>
      <c r="AIP56" s="8"/>
      <c r="AIQ56" s="8"/>
      <c r="AIR56" s="8"/>
      <c r="AIS56" s="8"/>
      <c r="AIT56" s="8"/>
      <c r="AIU56" s="8"/>
      <c r="AIV56" s="8"/>
      <c r="AIW56" s="8"/>
      <c r="AIX56" s="8"/>
      <c r="AIY56" s="8"/>
      <c r="AIZ56" s="8"/>
      <c r="AJA56" s="8"/>
      <c r="AJB56" s="8"/>
      <c r="AJC56" s="8"/>
      <c r="AJD56" s="8"/>
      <c r="AJE56" s="8"/>
      <c r="AJF56" s="8"/>
      <c r="AJG56" s="8"/>
      <c r="AJH56" s="8"/>
      <c r="AJI56" s="8"/>
      <c r="AJJ56" s="8"/>
      <c r="AJK56" s="8"/>
      <c r="AJL56" s="8"/>
      <c r="AJM56" s="8"/>
      <c r="AJN56" s="8"/>
      <c r="AJO56" s="8"/>
      <c r="AJP56" s="8"/>
      <c r="AJQ56" s="8"/>
      <c r="AJR56" s="8"/>
      <c r="AJS56" s="8"/>
      <c r="AJT56" s="8"/>
      <c r="AJU56" s="8"/>
      <c r="AJV56" s="8"/>
      <c r="AJW56" s="8"/>
      <c r="AJX56" s="8"/>
      <c r="AJY56" s="8"/>
      <c r="AJZ56" s="8"/>
      <c r="AKA56" s="8"/>
      <c r="AKB56" s="8"/>
      <c r="AKC56" s="8"/>
      <c r="AKD56" s="8"/>
      <c r="AKE56" s="8"/>
      <c r="AKF56" s="8"/>
      <c r="AKG56" s="8"/>
      <c r="AKH56" s="8"/>
      <c r="AKI56" s="8"/>
      <c r="AKJ56" s="8"/>
      <c r="AKK56" s="8"/>
      <c r="AKL56" s="8"/>
      <c r="AKM56" s="8"/>
      <c r="AKN56" s="8"/>
      <c r="AKO56" s="8"/>
      <c r="AKP56" s="8"/>
      <c r="AKQ56" s="8"/>
      <c r="AKR56" s="8"/>
      <c r="AKS56" s="8"/>
      <c r="AKT56" s="8"/>
      <c r="AKU56" s="8"/>
      <c r="AKV56" s="8"/>
      <c r="AKW56" s="8"/>
      <c r="AKX56" s="8"/>
      <c r="AKY56" s="8"/>
      <c r="AKZ56" s="8"/>
      <c r="ALA56" s="8"/>
      <c r="ALB56" s="8"/>
      <c r="ALC56" s="8"/>
      <c r="ALD56" s="8"/>
      <c r="ALE56" s="8"/>
      <c r="ALF56" s="8"/>
      <c r="ALG56" s="8"/>
      <c r="ALH56" s="8"/>
      <c r="ALI56" s="8"/>
      <c r="ALJ56" s="8"/>
      <c r="ALK56" s="8"/>
      <c r="ALL56" s="8"/>
      <c r="ALM56" s="8"/>
      <c r="ALN56" s="8"/>
      <c r="ALO56" s="8"/>
      <c r="ALP56" s="8"/>
      <c r="ALQ56" s="8"/>
      <c r="ALR56" s="8"/>
      <c r="ALS56" s="8"/>
      <c r="ALT56" s="8"/>
      <c r="ALU56" s="8"/>
      <c r="ALV56" s="8"/>
      <c r="ALW56" s="8"/>
      <c r="ALX56" s="8"/>
      <c r="ALY56" s="8"/>
      <c r="ALZ56" s="8"/>
      <c r="AMA56" s="8"/>
      <c r="AMB56" s="8"/>
      <c r="AMC56" s="8"/>
      <c r="AMD56" s="8"/>
      <c r="AME56" s="8"/>
      <c r="AMF56" s="8"/>
      <c r="AMG56" s="8"/>
      <c r="AMH56" s="8"/>
      <c r="AMI56" s="8"/>
      <c r="AMJ56" s="8"/>
      <c r="AMK56" s="8"/>
    </row>
    <row r="57" spans="2:1025" ht="15" x14ac:dyDescent="0.25">
      <c r="B57" s="50"/>
      <c r="C57" s="107" t="s">
        <v>129</v>
      </c>
      <c r="D57" s="50"/>
      <c r="E57" s="108"/>
      <c r="F57" s="109"/>
      <c r="G57" s="55"/>
      <c r="H57" s="109">
        <f>I56/H50</f>
        <v>13339.552238805969</v>
      </c>
      <c r="I57" s="110"/>
      <c r="J57" s="50"/>
      <c r="K57" s="50"/>
      <c r="L57" s="50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  <c r="MJ57" s="8"/>
      <c r="MK57" s="8"/>
      <c r="ML57" s="8"/>
      <c r="MM57" s="8"/>
      <c r="MN57" s="8"/>
      <c r="MO57" s="8"/>
      <c r="MP57" s="8"/>
      <c r="MQ57" s="8"/>
      <c r="MR57" s="8"/>
      <c r="MS57" s="8"/>
      <c r="MT57" s="8"/>
      <c r="MU57" s="8"/>
      <c r="MV57" s="8"/>
      <c r="MW57" s="8"/>
      <c r="MX57" s="8"/>
      <c r="MY57" s="8"/>
      <c r="MZ57" s="8"/>
      <c r="NA57" s="8"/>
      <c r="NB57" s="8"/>
      <c r="NC57" s="8"/>
      <c r="ND57" s="8"/>
      <c r="NE57" s="8"/>
      <c r="NF57" s="8"/>
      <c r="NG57" s="8"/>
      <c r="NH57" s="8"/>
      <c r="NI57" s="8"/>
      <c r="NJ57" s="8"/>
      <c r="NK57" s="8"/>
      <c r="NL57" s="8"/>
      <c r="NM57" s="8"/>
      <c r="NN57" s="8"/>
      <c r="NO57" s="8"/>
      <c r="NP57" s="8"/>
      <c r="NQ57" s="8"/>
      <c r="NR57" s="8"/>
      <c r="NS57" s="8"/>
      <c r="NT57" s="8"/>
      <c r="NU57" s="8"/>
      <c r="NV57" s="8"/>
      <c r="NW57" s="8"/>
      <c r="NX57" s="8"/>
      <c r="NY57" s="8"/>
      <c r="NZ57" s="8"/>
      <c r="OA57" s="8"/>
      <c r="OB57" s="8"/>
      <c r="OC57" s="8"/>
      <c r="OD57" s="8"/>
      <c r="OE57" s="8"/>
      <c r="OF57" s="8"/>
      <c r="OG57" s="8"/>
      <c r="OH57" s="8"/>
      <c r="OI57" s="8"/>
      <c r="OJ57" s="8"/>
      <c r="OK57" s="8"/>
      <c r="OL57" s="8"/>
      <c r="OM57" s="8"/>
      <c r="ON57" s="8"/>
      <c r="OO57" s="8"/>
      <c r="OP57" s="8"/>
      <c r="OQ57" s="8"/>
      <c r="OR57" s="8"/>
      <c r="OS57" s="8"/>
      <c r="OT57" s="8"/>
      <c r="OU57" s="8"/>
      <c r="OV57" s="8"/>
      <c r="OW57" s="8"/>
      <c r="OX57" s="8"/>
      <c r="OY57" s="8"/>
      <c r="OZ57" s="8"/>
      <c r="PA57" s="8"/>
      <c r="PB57" s="8"/>
      <c r="PC57" s="8"/>
      <c r="PD57" s="8"/>
      <c r="PE57" s="8"/>
      <c r="PF57" s="8"/>
      <c r="PG57" s="8"/>
      <c r="PH57" s="8"/>
      <c r="PI57" s="8"/>
      <c r="PJ57" s="8"/>
      <c r="PK57" s="8"/>
      <c r="PL57" s="8"/>
      <c r="PM57" s="8"/>
      <c r="PN57" s="8"/>
      <c r="PO57" s="8"/>
      <c r="PP57" s="8"/>
      <c r="PQ57" s="8"/>
      <c r="PR57" s="8"/>
      <c r="PS57" s="8"/>
      <c r="PT57" s="8"/>
      <c r="PU57" s="8"/>
      <c r="PV57" s="8"/>
      <c r="PW57" s="8"/>
      <c r="PX57" s="8"/>
      <c r="PY57" s="8"/>
      <c r="PZ57" s="8"/>
      <c r="QA57" s="8"/>
      <c r="QB57" s="8"/>
      <c r="QC57" s="8"/>
      <c r="QD57" s="8"/>
      <c r="QE57" s="8"/>
      <c r="QF57" s="8"/>
      <c r="QG57" s="8"/>
      <c r="QH57" s="8"/>
      <c r="QI57" s="8"/>
      <c r="QJ57" s="8"/>
      <c r="QK57" s="8"/>
      <c r="QL57" s="8"/>
      <c r="QM57" s="8"/>
      <c r="QN57" s="8"/>
      <c r="QO57" s="8"/>
      <c r="QP57" s="8"/>
      <c r="QQ57" s="8"/>
      <c r="QR57" s="8"/>
      <c r="QS57" s="8"/>
      <c r="QT57" s="8"/>
      <c r="QU57" s="8"/>
      <c r="QV57" s="8"/>
      <c r="QW57" s="8"/>
      <c r="QX57" s="8"/>
      <c r="QY57" s="8"/>
      <c r="QZ57" s="8"/>
      <c r="RA57" s="8"/>
      <c r="RB57" s="8"/>
      <c r="RC57" s="8"/>
      <c r="RD57" s="8"/>
      <c r="RE57" s="8"/>
      <c r="RF57" s="8"/>
      <c r="RG57" s="8"/>
      <c r="RH57" s="8"/>
      <c r="RI57" s="8"/>
      <c r="RJ57" s="8"/>
      <c r="RK57" s="8"/>
      <c r="RL57" s="8"/>
      <c r="RM57" s="8"/>
      <c r="RN57" s="8"/>
      <c r="RO57" s="8"/>
      <c r="RP57" s="8"/>
      <c r="RQ57" s="8"/>
      <c r="RR57" s="8"/>
      <c r="RS57" s="8"/>
      <c r="RT57" s="8"/>
      <c r="RU57" s="8"/>
      <c r="RV57" s="8"/>
      <c r="RW57" s="8"/>
      <c r="RX57" s="8"/>
      <c r="RY57" s="8"/>
      <c r="RZ57" s="8"/>
      <c r="SA57" s="8"/>
      <c r="SB57" s="8"/>
      <c r="SC57" s="8"/>
      <c r="SD57" s="8"/>
      <c r="SE57" s="8"/>
      <c r="SF57" s="8"/>
      <c r="SG57" s="8"/>
      <c r="SH57" s="8"/>
      <c r="SI57" s="8"/>
      <c r="SJ57" s="8"/>
      <c r="SK57" s="8"/>
      <c r="SL57" s="8"/>
      <c r="SM57" s="8"/>
      <c r="SN57" s="8"/>
      <c r="SO57" s="8"/>
      <c r="SP57" s="8"/>
      <c r="SQ57" s="8"/>
      <c r="SR57" s="8"/>
      <c r="SS57" s="8"/>
      <c r="ST57" s="8"/>
      <c r="SU57" s="8"/>
      <c r="SV57" s="8"/>
      <c r="SW57" s="8"/>
      <c r="SX57" s="8"/>
      <c r="SY57" s="8"/>
      <c r="SZ57" s="8"/>
      <c r="TA57" s="8"/>
      <c r="TB57" s="8"/>
      <c r="TC57" s="8"/>
      <c r="TD57" s="8"/>
      <c r="TE57" s="8"/>
      <c r="TF57" s="8"/>
      <c r="TG57" s="8"/>
      <c r="TH57" s="8"/>
      <c r="TI57" s="8"/>
      <c r="TJ57" s="8"/>
      <c r="TK57" s="8"/>
      <c r="TL57" s="8"/>
      <c r="TM57" s="8"/>
      <c r="TN57" s="8"/>
      <c r="TO57" s="8"/>
      <c r="TP57" s="8"/>
      <c r="TQ57" s="8"/>
      <c r="TR57" s="8"/>
      <c r="TS57" s="8"/>
      <c r="TT57" s="8"/>
      <c r="TU57" s="8"/>
      <c r="TV57" s="8"/>
      <c r="TW57" s="8"/>
      <c r="TX57" s="8"/>
      <c r="TY57" s="8"/>
      <c r="TZ57" s="8"/>
      <c r="UA57" s="8"/>
      <c r="UB57" s="8"/>
      <c r="UC57" s="8"/>
      <c r="UD57" s="8"/>
      <c r="UE57" s="8"/>
      <c r="UF57" s="8"/>
      <c r="UG57" s="8"/>
      <c r="UH57" s="8"/>
      <c r="UI57" s="8"/>
      <c r="UJ57" s="8"/>
      <c r="UK57" s="8"/>
      <c r="UL57" s="8"/>
      <c r="UM57" s="8"/>
      <c r="UN57" s="8"/>
      <c r="UO57" s="8"/>
      <c r="UP57" s="8"/>
      <c r="UQ57" s="8"/>
      <c r="UR57" s="8"/>
      <c r="US57" s="8"/>
      <c r="UT57" s="8"/>
      <c r="UU57" s="8"/>
      <c r="UV57" s="8"/>
      <c r="UW57" s="8"/>
      <c r="UX57" s="8"/>
      <c r="UY57" s="8"/>
      <c r="UZ57" s="8"/>
      <c r="VA57" s="8"/>
      <c r="VB57" s="8"/>
      <c r="VC57" s="8"/>
      <c r="VD57" s="8"/>
      <c r="VE57" s="8"/>
      <c r="VF57" s="8"/>
      <c r="VG57" s="8"/>
      <c r="VH57" s="8"/>
      <c r="VI57" s="8"/>
      <c r="VJ57" s="8"/>
      <c r="VK57" s="8"/>
      <c r="VL57" s="8"/>
      <c r="VM57" s="8"/>
      <c r="VN57" s="8"/>
      <c r="VO57" s="8"/>
      <c r="VP57" s="8"/>
      <c r="VQ57" s="8"/>
      <c r="VR57" s="8"/>
      <c r="VS57" s="8"/>
      <c r="VT57" s="8"/>
      <c r="VU57" s="8"/>
      <c r="VV57" s="8"/>
      <c r="VW57" s="8"/>
      <c r="VX57" s="8"/>
      <c r="VY57" s="8"/>
      <c r="VZ57" s="8"/>
      <c r="WA57" s="8"/>
      <c r="WB57" s="8"/>
      <c r="WC57" s="8"/>
      <c r="WD57" s="8"/>
      <c r="WE57" s="8"/>
      <c r="WF57" s="8"/>
      <c r="WG57" s="8"/>
      <c r="WH57" s="8"/>
      <c r="WI57" s="8"/>
      <c r="WJ57" s="8"/>
      <c r="WK57" s="8"/>
      <c r="WL57" s="8"/>
      <c r="WM57" s="8"/>
      <c r="WN57" s="8"/>
      <c r="WO57" s="8"/>
      <c r="WP57" s="8"/>
      <c r="WQ57" s="8"/>
      <c r="WR57" s="8"/>
      <c r="WS57" s="8"/>
      <c r="WT57" s="8"/>
      <c r="WU57" s="8"/>
      <c r="WV57" s="8"/>
      <c r="WW57" s="8"/>
      <c r="WX57" s="8"/>
      <c r="WY57" s="8"/>
      <c r="WZ57" s="8"/>
      <c r="XA57" s="8"/>
      <c r="XB57" s="8"/>
      <c r="XC57" s="8"/>
      <c r="XD57" s="8"/>
      <c r="XE57" s="8"/>
      <c r="XF57" s="8"/>
      <c r="XG57" s="8"/>
      <c r="XH57" s="8"/>
      <c r="XI57" s="8"/>
      <c r="XJ57" s="8"/>
      <c r="XK57" s="8"/>
      <c r="XL57" s="8"/>
      <c r="XM57" s="8"/>
      <c r="XN57" s="8"/>
      <c r="XO57" s="8"/>
      <c r="XP57" s="8"/>
      <c r="XQ57" s="8"/>
      <c r="XR57" s="8"/>
      <c r="XS57" s="8"/>
      <c r="XT57" s="8"/>
      <c r="XU57" s="8"/>
      <c r="XV57" s="8"/>
      <c r="XW57" s="8"/>
      <c r="XX57" s="8"/>
      <c r="XY57" s="8"/>
      <c r="XZ57" s="8"/>
      <c r="YA57" s="8"/>
      <c r="YB57" s="8"/>
      <c r="YC57" s="8"/>
      <c r="YD57" s="8"/>
      <c r="YE57" s="8"/>
      <c r="YF57" s="8"/>
      <c r="YG57" s="8"/>
      <c r="YH57" s="8"/>
      <c r="YI57" s="8"/>
      <c r="YJ57" s="8"/>
      <c r="YK57" s="8"/>
      <c r="YL57" s="8"/>
      <c r="YM57" s="8"/>
      <c r="YN57" s="8"/>
      <c r="YO57" s="8"/>
      <c r="YP57" s="8"/>
      <c r="YQ57" s="8"/>
      <c r="YR57" s="8"/>
      <c r="YS57" s="8"/>
      <c r="YT57" s="8"/>
      <c r="YU57" s="8"/>
      <c r="YV57" s="8"/>
      <c r="YW57" s="8"/>
      <c r="YX57" s="8"/>
      <c r="YY57" s="8"/>
      <c r="YZ57" s="8"/>
      <c r="ZA57" s="8"/>
      <c r="ZB57" s="8"/>
      <c r="ZC57" s="8"/>
      <c r="ZD57" s="8"/>
      <c r="ZE57" s="8"/>
      <c r="ZF57" s="8"/>
      <c r="ZG57" s="8"/>
      <c r="ZH57" s="8"/>
      <c r="ZI57" s="8"/>
      <c r="ZJ57" s="8"/>
      <c r="ZK57" s="8"/>
      <c r="ZL57" s="8"/>
      <c r="ZM57" s="8"/>
      <c r="ZN57" s="8"/>
      <c r="ZO57" s="8"/>
      <c r="ZP57" s="8"/>
      <c r="ZQ57" s="8"/>
      <c r="ZR57" s="8"/>
      <c r="ZS57" s="8"/>
      <c r="ZT57" s="8"/>
      <c r="ZU57" s="8"/>
      <c r="ZV57" s="8"/>
      <c r="ZW57" s="8"/>
      <c r="ZX57" s="8"/>
      <c r="ZY57" s="8"/>
      <c r="ZZ57" s="8"/>
      <c r="AAA57" s="8"/>
      <c r="AAB57" s="8"/>
      <c r="AAC57" s="8"/>
      <c r="AAD57" s="8"/>
      <c r="AAE57" s="8"/>
      <c r="AAF57" s="8"/>
      <c r="AAG57" s="8"/>
      <c r="AAH57" s="8"/>
      <c r="AAI57" s="8"/>
      <c r="AAJ57" s="8"/>
      <c r="AAK57" s="8"/>
      <c r="AAL57" s="8"/>
      <c r="AAM57" s="8"/>
      <c r="AAN57" s="8"/>
      <c r="AAO57" s="8"/>
      <c r="AAP57" s="8"/>
      <c r="AAQ57" s="8"/>
      <c r="AAR57" s="8"/>
      <c r="AAS57" s="8"/>
      <c r="AAT57" s="8"/>
      <c r="AAU57" s="8"/>
      <c r="AAV57" s="8"/>
      <c r="AAW57" s="8"/>
      <c r="AAX57" s="8"/>
      <c r="AAY57" s="8"/>
      <c r="AAZ57" s="8"/>
      <c r="ABA57" s="8"/>
      <c r="ABB57" s="8"/>
      <c r="ABC57" s="8"/>
      <c r="ABD57" s="8"/>
      <c r="ABE57" s="8"/>
      <c r="ABF57" s="8"/>
      <c r="ABG57" s="8"/>
      <c r="ABH57" s="8"/>
      <c r="ABI57" s="8"/>
      <c r="ABJ57" s="8"/>
      <c r="ABK57" s="8"/>
      <c r="ABL57" s="8"/>
      <c r="ABM57" s="8"/>
      <c r="ABN57" s="8"/>
      <c r="ABO57" s="8"/>
      <c r="ABP57" s="8"/>
      <c r="ABQ57" s="8"/>
      <c r="ABR57" s="8"/>
      <c r="ABS57" s="8"/>
      <c r="ABT57" s="8"/>
      <c r="ABU57" s="8"/>
      <c r="ABV57" s="8"/>
      <c r="ABW57" s="8"/>
      <c r="ABX57" s="8"/>
      <c r="ABY57" s="8"/>
      <c r="ABZ57" s="8"/>
      <c r="ACA57" s="8"/>
      <c r="ACB57" s="8"/>
      <c r="ACC57" s="8"/>
      <c r="ACD57" s="8"/>
      <c r="ACE57" s="8"/>
      <c r="ACF57" s="8"/>
      <c r="ACG57" s="8"/>
      <c r="ACH57" s="8"/>
      <c r="ACI57" s="8"/>
      <c r="ACJ57" s="8"/>
      <c r="ACK57" s="8"/>
      <c r="ACL57" s="8"/>
      <c r="ACM57" s="8"/>
      <c r="ACN57" s="8"/>
      <c r="ACO57" s="8"/>
      <c r="ACP57" s="8"/>
      <c r="ACQ57" s="8"/>
      <c r="ACR57" s="8"/>
      <c r="ACS57" s="8"/>
      <c r="ACT57" s="8"/>
      <c r="ACU57" s="8"/>
      <c r="ACV57" s="8"/>
      <c r="ACW57" s="8"/>
      <c r="ACX57" s="8"/>
      <c r="ACY57" s="8"/>
      <c r="ACZ57" s="8"/>
      <c r="ADA57" s="8"/>
      <c r="ADB57" s="8"/>
      <c r="ADC57" s="8"/>
      <c r="ADD57" s="8"/>
      <c r="ADE57" s="8"/>
      <c r="ADF57" s="8"/>
      <c r="ADG57" s="8"/>
      <c r="ADH57" s="8"/>
      <c r="ADI57" s="8"/>
      <c r="ADJ57" s="8"/>
      <c r="ADK57" s="8"/>
      <c r="ADL57" s="8"/>
      <c r="ADM57" s="8"/>
      <c r="ADN57" s="8"/>
      <c r="ADO57" s="8"/>
      <c r="ADP57" s="8"/>
      <c r="ADQ57" s="8"/>
      <c r="ADR57" s="8"/>
      <c r="ADS57" s="8"/>
      <c r="ADT57" s="8"/>
      <c r="ADU57" s="8"/>
      <c r="ADV57" s="8"/>
      <c r="ADW57" s="8"/>
      <c r="ADX57" s="8"/>
      <c r="ADY57" s="8"/>
      <c r="ADZ57" s="8"/>
      <c r="AEA57" s="8"/>
      <c r="AEB57" s="8"/>
      <c r="AEC57" s="8"/>
      <c r="AED57" s="8"/>
      <c r="AEE57" s="8"/>
      <c r="AEF57" s="8"/>
      <c r="AEG57" s="8"/>
      <c r="AEH57" s="8"/>
      <c r="AEI57" s="8"/>
      <c r="AEJ57" s="8"/>
      <c r="AEK57" s="8"/>
      <c r="AEL57" s="8"/>
      <c r="AEM57" s="8"/>
      <c r="AEN57" s="8"/>
      <c r="AEO57" s="8"/>
      <c r="AEP57" s="8"/>
      <c r="AEQ57" s="8"/>
      <c r="AER57" s="8"/>
      <c r="AES57" s="8"/>
      <c r="AET57" s="8"/>
      <c r="AEU57" s="8"/>
      <c r="AEV57" s="8"/>
      <c r="AEW57" s="8"/>
      <c r="AEX57" s="8"/>
      <c r="AEY57" s="8"/>
      <c r="AEZ57" s="8"/>
      <c r="AFA57" s="8"/>
      <c r="AFB57" s="8"/>
      <c r="AFC57" s="8"/>
      <c r="AFD57" s="8"/>
      <c r="AFE57" s="8"/>
      <c r="AFF57" s="8"/>
      <c r="AFG57" s="8"/>
      <c r="AFH57" s="8"/>
      <c r="AFI57" s="8"/>
      <c r="AFJ57" s="8"/>
      <c r="AFK57" s="8"/>
      <c r="AFL57" s="8"/>
      <c r="AFM57" s="8"/>
      <c r="AFN57" s="8"/>
      <c r="AFO57" s="8"/>
      <c r="AFP57" s="8"/>
      <c r="AFQ57" s="8"/>
      <c r="AFR57" s="8"/>
      <c r="AFS57" s="8"/>
      <c r="AFT57" s="8"/>
      <c r="AFU57" s="8"/>
      <c r="AFV57" s="8"/>
      <c r="AFW57" s="8"/>
      <c r="AFX57" s="8"/>
      <c r="AFY57" s="8"/>
      <c r="AFZ57" s="8"/>
      <c r="AGA57" s="8"/>
      <c r="AGB57" s="8"/>
      <c r="AGC57" s="8"/>
      <c r="AGD57" s="8"/>
      <c r="AGE57" s="8"/>
      <c r="AGF57" s="8"/>
      <c r="AGG57" s="8"/>
      <c r="AGH57" s="8"/>
      <c r="AGI57" s="8"/>
      <c r="AGJ57" s="8"/>
      <c r="AGK57" s="8"/>
      <c r="AGL57" s="8"/>
      <c r="AGM57" s="8"/>
      <c r="AGN57" s="8"/>
      <c r="AGO57" s="8"/>
      <c r="AGP57" s="8"/>
      <c r="AGQ57" s="8"/>
      <c r="AGR57" s="8"/>
      <c r="AGS57" s="8"/>
      <c r="AGT57" s="8"/>
      <c r="AGU57" s="8"/>
      <c r="AGV57" s="8"/>
      <c r="AGW57" s="8"/>
      <c r="AGX57" s="8"/>
      <c r="AGY57" s="8"/>
      <c r="AGZ57" s="8"/>
      <c r="AHA57" s="8"/>
      <c r="AHB57" s="8"/>
      <c r="AHC57" s="8"/>
      <c r="AHD57" s="8"/>
      <c r="AHE57" s="8"/>
      <c r="AHF57" s="8"/>
      <c r="AHG57" s="8"/>
      <c r="AHH57" s="8"/>
      <c r="AHI57" s="8"/>
      <c r="AHJ57" s="8"/>
      <c r="AHK57" s="8"/>
      <c r="AHL57" s="8"/>
      <c r="AHM57" s="8"/>
      <c r="AHN57" s="8"/>
      <c r="AHO57" s="8"/>
      <c r="AHP57" s="8"/>
      <c r="AHQ57" s="8"/>
      <c r="AHR57" s="8"/>
      <c r="AHS57" s="8"/>
      <c r="AHT57" s="8"/>
      <c r="AHU57" s="8"/>
      <c r="AHV57" s="8"/>
      <c r="AHW57" s="8"/>
      <c r="AHX57" s="8"/>
      <c r="AHY57" s="8"/>
      <c r="AHZ57" s="8"/>
      <c r="AIA57" s="8"/>
      <c r="AIB57" s="8"/>
      <c r="AIC57" s="8"/>
      <c r="AID57" s="8"/>
      <c r="AIE57" s="8"/>
      <c r="AIF57" s="8"/>
      <c r="AIG57" s="8"/>
      <c r="AIH57" s="8"/>
      <c r="AII57" s="8"/>
      <c r="AIJ57" s="8"/>
      <c r="AIK57" s="8"/>
      <c r="AIL57" s="8"/>
      <c r="AIM57" s="8"/>
      <c r="AIN57" s="8"/>
      <c r="AIO57" s="8"/>
      <c r="AIP57" s="8"/>
      <c r="AIQ57" s="8"/>
      <c r="AIR57" s="8"/>
      <c r="AIS57" s="8"/>
      <c r="AIT57" s="8"/>
      <c r="AIU57" s="8"/>
      <c r="AIV57" s="8"/>
      <c r="AIW57" s="8"/>
      <c r="AIX57" s="8"/>
      <c r="AIY57" s="8"/>
      <c r="AIZ57" s="8"/>
      <c r="AJA57" s="8"/>
      <c r="AJB57" s="8"/>
      <c r="AJC57" s="8"/>
      <c r="AJD57" s="8"/>
      <c r="AJE57" s="8"/>
      <c r="AJF57" s="8"/>
      <c r="AJG57" s="8"/>
      <c r="AJH57" s="8"/>
      <c r="AJI57" s="8"/>
      <c r="AJJ57" s="8"/>
      <c r="AJK57" s="8"/>
      <c r="AJL57" s="8"/>
      <c r="AJM57" s="8"/>
      <c r="AJN57" s="8"/>
      <c r="AJO57" s="8"/>
      <c r="AJP57" s="8"/>
      <c r="AJQ57" s="8"/>
      <c r="AJR57" s="8"/>
      <c r="AJS57" s="8"/>
      <c r="AJT57" s="8"/>
      <c r="AJU57" s="8"/>
      <c r="AJV57" s="8"/>
      <c r="AJW57" s="8"/>
      <c r="AJX57" s="8"/>
      <c r="AJY57" s="8"/>
      <c r="AJZ57" s="8"/>
      <c r="AKA57" s="8"/>
      <c r="AKB57" s="8"/>
      <c r="AKC57" s="8"/>
      <c r="AKD57" s="8"/>
      <c r="AKE57" s="8"/>
      <c r="AKF57" s="8"/>
      <c r="AKG57" s="8"/>
      <c r="AKH57" s="8"/>
      <c r="AKI57" s="8"/>
      <c r="AKJ57" s="8"/>
      <c r="AKK57" s="8"/>
      <c r="AKL57" s="8"/>
      <c r="AKM57" s="8"/>
      <c r="AKN57" s="8"/>
      <c r="AKO57" s="8"/>
      <c r="AKP57" s="8"/>
      <c r="AKQ57" s="8"/>
      <c r="AKR57" s="8"/>
      <c r="AKS57" s="8"/>
      <c r="AKT57" s="8"/>
      <c r="AKU57" s="8"/>
      <c r="AKV57" s="8"/>
      <c r="AKW57" s="8"/>
      <c r="AKX57" s="8"/>
      <c r="AKY57" s="8"/>
      <c r="AKZ57" s="8"/>
      <c r="ALA57" s="8"/>
      <c r="ALB57" s="8"/>
      <c r="ALC57" s="8"/>
      <c r="ALD57" s="8"/>
      <c r="ALE57" s="8"/>
      <c r="ALF57" s="8"/>
      <c r="ALG57" s="8"/>
      <c r="ALH57" s="8"/>
      <c r="ALI57" s="8"/>
      <c r="ALJ57" s="8"/>
      <c r="ALK57" s="8"/>
      <c r="ALL57" s="8"/>
      <c r="ALM57" s="8"/>
      <c r="ALN57" s="8"/>
      <c r="ALO57" s="8"/>
      <c r="ALP57" s="8"/>
      <c r="ALQ57" s="8"/>
      <c r="ALR57" s="8"/>
      <c r="ALS57" s="8"/>
      <c r="ALT57" s="8"/>
      <c r="ALU57" s="8"/>
      <c r="ALV57" s="8"/>
      <c r="ALW57" s="8"/>
      <c r="ALX57" s="8"/>
      <c r="ALY57" s="8"/>
      <c r="ALZ57" s="8"/>
      <c r="AMA57" s="8"/>
      <c r="AMB57" s="8"/>
      <c r="AMC57" s="8"/>
      <c r="AMD57" s="8"/>
      <c r="AME57" s="8"/>
      <c r="AMF57" s="8"/>
      <c r="AMG57" s="8"/>
      <c r="AMH57" s="8"/>
      <c r="AMI57" s="8"/>
      <c r="AMJ57" s="8"/>
      <c r="AMK57" s="8"/>
    </row>
    <row r="58" spans="2:1025" ht="15" x14ac:dyDescent="0.25">
      <c r="B58" s="50"/>
      <c r="C58" s="219" t="s">
        <v>130</v>
      </c>
      <c r="D58" s="97"/>
      <c r="E58" s="106"/>
      <c r="F58" s="105">
        <f>F56</f>
        <v>817.5</v>
      </c>
      <c r="G58" s="106">
        <f>G56</f>
        <v>700</v>
      </c>
      <c r="H58" s="105">
        <f>SUM(H56:H57)</f>
        <v>14203.302238805969</v>
      </c>
      <c r="I58" s="55"/>
      <c r="J58" s="50"/>
      <c r="K58" s="50"/>
      <c r="L58" s="50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  <c r="MJ58" s="8"/>
      <c r="MK58" s="8"/>
      <c r="ML58" s="8"/>
      <c r="MM58" s="8"/>
      <c r="MN58" s="8"/>
      <c r="MO58" s="8"/>
      <c r="MP58" s="8"/>
      <c r="MQ58" s="8"/>
      <c r="MR58" s="8"/>
      <c r="MS58" s="8"/>
      <c r="MT58" s="8"/>
      <c r="MU58" s="8"/>
      <c r="MV58" s="8"/>
      <c r="MW58" s="8"/>
      <c r="MX58" s="8"/>
      <c r="MY58" s="8"/>
      <c r="MZ58" s="8"/>
      <c r="NA58" s="8"/>
      <c r="NB58" s="8"/>
      <c r="NC58" s="8"/>
      <c r="ND58" s="8"/>
      <c r="NE58" s="8"/>
      <c r="NF58" s="8"/>
      <c r="NG58" s="8"/>
      <c r="NH58" s="8"/>
      <c r="NI58" s="8"/>
      <c r="NJ58" s="8"/>
      <c r="NK58" s="8"/>
      <c r="NL58" s="8"/>
      <c r="NM58" s="8"/>
      <c r="NN58" s="8"/>
      <c r="NO58" s="8"/>
      <c r="NP58" s="8"/>
      <c r="NQ58" s="8"/>
      <c r="NR58" s="8"/>
      <c r="NS58" s="8"/>
      <c r="NT58" s="8"/>
      <c r="NU58" s="8"/>
      <c r="NV58" s="8"/>
      <c r="NW58" s="8"/>
      <c r="NX58" s="8"/>
      <c r="NY58" s="8"/>
      <c r="NZ58" s="8"/>
      <c r="OA58" s="8"/>
      <c r="OB58" s="8"/>
      <c r="OC58" s="8"/>
      <c r="OD58" s="8"/>
      <c r="OE58" s="8"/>
      <c r="OF58" s="8"/>
      <c r="OG58" s="8"/>
      <c r="OH58" s="8"/>
      <c r="OI58" s="8"/>
      <c r="OJ58" s="8"/>
      <c r="OK58" s="8"/>
      <c r="OL58" s="8"/>
      <c r="OM58" s="8"/>
      <c r="ON58" s="8"/>
      <c r="OO58" s="8"/>
      <c r="OP58" s="8"/>
      <c r="OQ58" s="8"/>
      <c r="OR58" s="8"/>
      <c r="OS58" s="8"/>
      <c r="OT58" s="8"/>
      <c r="OU58" s="8"/>
      <c r="OV58" s="8"/>
      <c r="OW58" s="8"/>
      <c r="OX58" s="8"/>
      <c r="OY58" s="8"/>
      <c r="OZ58" s="8"/>
      <c r="PA58" s="8"/>
      <c r="PB58" s="8"/>
      <c r="PC58" s="8"/>
      <c r="PD58" s="8"/>
      <c r="PE58" s="8"/>
      <c r="PF58" s="8"/>
      <c r="PG58" s="8"/>
      <c r="PH58" s="8"/>
      <c r="PI58" s="8"/>
      <c r="PJ58" s="8"/>
      <c r="PK58" s="8"/>
      <c r="PL58" s="8"/>
      <c r="PM58" s="8"/>
      <c r="PN58" s="8"/>
      <c r="PO58" s="8"/>
      <c r="PP58" s="8"/>
      <c r="PQ58" s="8"/>
      <c r="PR58" s="8"/>
      <c r="PS58" s="8"/>
      <c r="PT58" s="8"/>
      <c r="PU58" s="8"/>
      <c r="PV58" s="8"/>
      <c r="PW58" s="8"/>
      <c r="PX58" s="8"/>
      <c r="PY58" s="8"/>
      <c r="PZ58" s="8"/>
      <c r="QA58" s="8"/>
      <c r="QB58" s="8"/>
      <c r="QC58" s="8"/>
      <c r="QD58" s="8"/>
      <c r="QE58" s="8"/>
      <c r="QF58" s="8"/>
      <c r="QG58" s="8"/>
      <c r="QH58" s="8"/>
      <c r="QI58" s="8"/>
      <c r="QJ58" s="8"/>
      <c r="QK58" s="8"/>
      <c r="QL58" s="8"/>
      <c r="QM58" s="8"/>
      <c r="QN58" s="8"/>
      <c r="QO58" s="8"/>
      <c r="QP58" s="8"/>
      <c r="QQ58" s="8"/>
      <c r="QR58" s="8"/>
      <c r="QS58" s="8"/>
      <c r="QT58" s="8"/>
      <c r="QU58" s="8"/>
      <c r="QV58" s="8"/>
      <c r="QW58" s="8"/>
      <c r="QX58" s="8"/>
      <c r="QY58" s="8"/>
      <c r="QZ58" s="8"/>
      <c r="RA58" s="8"/>
      <c r="RB58" s="8"/>
      <c r="RC58" s="8"/>
      <c r="RD58" s="8"/>
      <c r="RE58" s="8"/>
      <c r="RF58" s="8"/>
      <c r="RG58" s="8"/>
      <c r="RH58" s="8"/>
      <c r="RI58" s="8"/>
      <c r="RJ58" s="8"/>
      <c r="RK58" s="8"/>
      <c r="RL58" s="8"/>
      <c r="RM58" s="8"/>
      <c r="RN58" s="8"/>
      <c r="RO58" s="8"/>
      <c r="RP58" s="8"/>
      <c r="RQ58" s="8"/>
      <c r="RR58" s="8"/>
      <c r="RS58" s="8"/>
      <c r="RT58" s="8"/>
      <c r="RU58" s="8"/>
      <c r="RV58" s="8"/>
      <c r="RW58" s="8"/>
      <c r="RX58" s="8"/>
      <c r="RY58" s="8"/>
      <c r="RZ58" s="8"/>
      <c r="SA58" s="8"/>
      <c r="SB58" s="8"/>
      <c r="SC58" s="8"/>
      <c r="SD58" s="8"/>
      <c r="SE58" s="8"/>
      <c r="SF58" s="8"/>
      <c r="SG58" s="8"/>
      <c r="SH58" s="8"/>
      <c r="SI58" s="8"/>
      <c r="SJ58" s="8"/>
      <c r="SK58" s="8"/>
      <c r="SL58" s="8"/>
      <c r="SM58" s="8"/>
      <c r="SN58" s="8"/>
      <c r="SO58" s="8"/>
      <c r="SP58" s="8"/>
      <c r="SQ58" s="8"/>
      <c r="SR58" s="8"/>
      <c r="SS58" s="8"/>
      <c r="ST58" s="8"/>
      <c r="SU58" s="8"/>
      <c r="SV58" s="8"/>
      <c r="SW58" s="8"/>
      <c r="SX58" s="8"/>
      <c r="SY58" s="8"/>
      <c r="SZ58" s="8"/>
      <c r="TA58" s="8"/>
      <c r="TB58" s="8"/>
      <c r="TC58" s="8"/>
      <c r="TD58" s="8"/>
      <c r="TE58" s="8"/>
      <c r="TF58" s="8"/>
      <c r="TG58" s="8"/>
      <c r="TH58" s="8"/>
      <c r="TI58" s="8"/>
      <c r="TJ58" s="8"/>
      <c r="TK58" s="8"/>
      <c r="TL58" s="8"/>
      <c r="TM58" s="8"/>
      <c r="TN58" s="8"/>
      <c r="TO58" s="8"/>
      <c r="TP58" s="8"/>
      <c r="TQ58" s="8"/>
      <c r="TR58" s="8"/>
      <c r="TS58" s="8"/>
      <c r="TT58" s="8"/>
      <c r="TU58" s="8"/>
      <c r="TV58" s="8"/>
      <c r="TW58" s="8"/>
      <c r="TX58" s="8"/>
      <c r="TY58" s="8"/>
      <c r="TZ58" s="8"/>
      <c r="UA58" s="8"/>
      <c r="UB58" s="8"/>
      <c r="UC58" s="8"/>
      <c r="UD58" s="8"/>
      <c r="UE58" s="8"/>
      <c r="UF58" s="8"/>
      <c r="UG58" s="8"/>
      <c r="UH58" s="8"/>
      <c r="UI58" s="8"/>
      <c r="UJ58" s="8"/>
      <c r="UK58" s="8"/>
      <c r="UL58" s="8"/>
      <c r="UM58" s="8"/>
      <c r="UN58" s="8"/>
      <c r="UO58" s="8"/>
      <c r="UP58" s="8"/>
      <c r="UQ58" s="8"/>
      <c r="UR58" s="8"/>
      <c r="US58" s="8"/>
      <c r="UT58" s="8"/>
      <c r="UU58" s="8"/>
      <c r="UV58" s="8"/>
      <c r="UW58" s="8"/>
      <c r="UX58" s="8"/>
      <c r="UY58" s="8"/>
      <c r="UZ58" s="8"/>
      <c r="VA58" s="8"/>
      <c r="VB58" s="8"/>
      <c r="VC58" s="8"/>
      <c r="VD58" s="8"/>
      <c r="VE58" s="8"/>
      <c r="VF58" s="8"/>
      <c r="VG58" s="8"/>
      <c r="VH58" s="8"/>
      <c r="VI58" s="8"/>
      <c r="VJ58" s="8"/>
      <c r="VK58" s="8"/>
      <c r="VL58" s="8"/>
      <c r="VM58" s="8"/>
      <c r="VN58" s="8"/>
      <c r="VO58" s="8"/>
      <c r="VP58" s="8"/>
      <c r="VQ58" s="8"/>
      <c r="VR58" s="8"/>
      <c r="VS58" s="8"/>
      <c r="VT58" s="8"/>
      <c r="VU58" s="8"/>
      <c r="VV58" s="8"/>
      <c r="VW58" s="8"/>
      <c r="VX58" s="8"/>
      <c r="VY58" s="8"/>
      <c r="VZ58" s="8"/>
      <c r="WA58" s="8"/>
      <c r="WB58" s="8"/>
      <c r="WC58" s="8"/>
      <c r="WD58" s="8"/>
      <c r="WE58" s="8"/>
      <c r="WF58" s="8"/>
      <c r="WG58" s="8"/>
      <c r="WH58" s="8"/>
      <c r="WI58" s="8"/>
      <c r="WJ58" s="8"/>
      <c r="WK58" s="8"/>
      <c r="WL58" s="8"/>
      <c r="WM58" s="8"/>
      <c r="WN58" s="8"/>
      <c r="WO58" s="8"/>
      <c r="WP58" s="8"/>
      <c r="WQ58" s="8"/>
      <c r="WR58" s="8"/>
      <c r="WS58" s="8"/>
      <c r="WT58" s="8"/>
      <c r="WU58" s="8"/>
      <c r="WV58" s="8"/>
      <c r="WW58" s="8"/>
      <c r="WX58" s="8"/>
      <c r="WY58" s="8"/>
      <c r="WZ58" s="8"/>
      <c r="XA58" s="8"/>
      <c r="XB58" s="8"/>
      <c r="XC58" s="8"/>
      <c r="XD58" s="8"/>
      <c r="XE58" s="8"/>
      <c r="XF58" s="8"/>
      <c r="XG58" s="8"/>
      <c r="XH58" s="8"/>
      <c r="XI58" s="8"/>
      <c r="XJ58" s="8"/>
      <c r="XK58" s="8"/>
      <c r="XL58" s="8"/>
      <c r="XM58" s="8"/>
      <c r="XN58" s="8"/>
      <c r="XO58" s="8"/>
      <c r="XP58" s="8"/>
      <c r="XQ58" s="8"/>
      <c r="XR58" s="8"/>
      <c r="XS58" s="8"/>
      <c r="XT58" s="8"/>
      <c r="XU58" s="8"/>
      <c r="XV58" s="8"/>
      <c r="XW58" s="8"/>
      <c r="XX58" s="8"/>
      <c r="XY58" s="8"/>
      <c r="XZ58" s="8"/>
      <c r="YA58" s="8"/>
      <c r="YB58" s="8"/>
      <c r="YC58" s="8"/>
      <c r="YD58" s="8"/>
      <c r="YE58" s="8"/>
      <c r="YF58" s="8"/>
      <c r="YG58" s="8"/>
      <c r="YH58" s="8"/>
      <c r="YI58" s="8"/>
      <c r="YJ58" s="8"/>
      <c r="YK58" s="8"/>
      <c r="YL58" s="8"/>
      <c r="YM58" s="8"/>
      <c r="YN58" s="8"/>
      <c r="YO58" s="8"/>
      <c r="YP58" s="8"/>
      <c r="YQ58" s="8"/>
      <c r="YR58" s="8"/>
      <c r="YS58" s="8"/>
      <c r="YT58" s="8"/>
      <c r="YU58" s="8"/>
      <c r="YV58" s="8"/>
      <c r="YW58" s="8"/>
      <c r="YX58" s="8"/>
      <c r="YY58" s="8"/>
      <c r="YZ58" s="8"/>
      <c r="ZA58" s="8"/>
      <c r="ZB58" s="8"/>
      <c r="ZC58" s="8"/>
      <c r="ZD58" s="8"/>
      <c r="ZE58" s="8"/>
      <c r="ZF58" s="8"/>
      <c r="ZG58" s="8"/>
      <c r="ZH58" s="8"/>
      <c r="ZI58" s="8"/>
      <c r="ZJ58" s="8"/>
      <c r="ZK58" s="8"/>
      <c r="ZL58" s="8"/>
      <c r="ZM58" s="8"/>
      <c r="ZN58" s="8"/>
      <c r="ZO58" s="8"/>
      <c r="ZP58" s="8"/>
      <c r="ZQ58" s="8"/>
      <c r="ZR58" s="8"/>
      <c r="ZS58" s="8"/>
      <c r="ZT58" s="8"/>
      <c r="ZU58" s="8"/>
      <c r="ZV58" s="8"/>
      <c r="ZW58" s="8"/>
      <c r="ZX58" s="8"/>
      <c r="ZY58" s="8"/>
      <c r="ZZ58" s="8"/>
      <c r="AAA58" s="8"/>
      <c r="AAB58" s="8"/>
      <c r="AAC58" s="8"/>
      <c r="AAD58" s="8"/>
      <c r="AAE58" s="8"/>
      <c r="AAF58" s="8"/>
      <c r="AAG58" s="8"/>
      <c r="AAH58" s="8"/>
      <c r="AAI58" s="8"/>
      <c r="AAJ58" s="8"/>
      <c r="AAK58" s="8"/>
      <c r="AAL58" s="8"/>
      <c r="AAM58" s="8"/>
      <c r="AAN58" s="8"/>
      <c r="AAO58" s="8"/>
      <c r="AAP58" s="8"/>
      <c r="AAQ58" s="8"/>
      <c r="AAR58" s="8"/>
      <c r="AAS58" s="8"/>
      <c r="AAT58" s="8"/>
      <c r="AAU58" s="8"/>
      <c r="AAV58" s="8"/>
      <c r="AAW58" s="8"/>
      <c r="AAX58" s="8"/>
      <c r="AAY58" s="8"/>
      <c r="AAZ58" s="8"/>
      <c r="ABA58" s="8"/>
      <c r="ABB58" s="8"/>
      <c r="ABC58" s="8"/>
      <c r="ABD58" s="8"/>
      <c r="ABE58" s="8"/>
      <c r="ABF58" s="8"/>
      <c r="ABG58" s="8"/>
      <c r="ABH58" s="8"/>
      <c r="ABI58" s="8"/>
      <c r="ABJ58" s="8"/>
      <c r="ABK58" s="8"/>
      <c r="ABL58" s="8"/>
      <c r="ABM58" s="8"/>
      <c r="ABN58" s="8"/>
      <c r="ABO58" s="8"/>
      <c r="ABP58" s="8"/>
      <c r="ABQ58" s="8"/>
      <c r="ABR58" s="8"/>
      <c r="ABS58" s="8"/>
      <c r="ABT58" s="8"/>
      <c r="ABU58" s="8"/>
      <c r="ABV58" s="8"/>
      <c r="ABW58" s="8"/>
      <c r="ABX58" s="8"/>
      <c r="ABY58" s="8"/>
      <c r="ABZ58" s="8"/>
      <c r="ACA58" s="8"/>
      <c r="ACB58" s="8"/>
      <c r="ACC58" s="8"/>
      <c r="ACD58" s="8"/>
      <c r="ACE58" s="8"/>
      <c r="ACF58" s="8"/>
      <c r="ACG58" s="8"/>
      <c r="ACH58" s="8"/>
      <c r="ACI58" s="8"/>
      <c r="ACJ58" s="8"/>
      <c r="ACK58" s="8"/>
      <c r="ACL58" s="8"/>
      <c r="ACM58" s="8"/>
      <c r="ACN58" s="8"/>
      <c r="ACO58" s="8"/>
      <c r="ACP58" s="8"/>
      <c r="ACQ58" s="8"/>
      <c r="ACR58" s="8"/>
      <c r="ACS58" s="8"/>
      <c r="ACT58" s="8"/>
      <c r="ACU58" s="8"/>
      <c r="ACV58" s="8"/>
      <c r="ACW58" s="8"/>
      <c r="ACX58" s="8"/>
      <c r="ACY58" s="8"/>
      <c r="ACZ58" s="8"/>
      <c r="ADA58" s="8"/>
      <c r="ADB58" s="8"/>
      <c r="ADC58" s="8"/>
      <c r="ADD58" s="8"/>
      <c r="ADE58" s="8"/>
      <c r="ADF58" s="8"/>
      <c r="ADG58" s="8"/>
      <c r="ADH58" s="8"/>
      <c r="ADI58" s="8"/>
      <c r="ADJ58" s="8"/>
      <c r="ADK58" s="8"/>
      <c r="ADL58" s="8"/>
      <c r="ADM58" s="8"/>
      <c r="ADN58" s="8"/>
      <c r="ADO58" s="8"/>
      <c r="ADP58" s="8"/>
      <c r="ADQ58" s="8"/>
      <c r="ADR58" s="8"/>
      <c r="ADS58" s="8"/>
      <c r="ADT58" s="8"/>
      <c r="ADU58" s="8"/>
      <c r="ADV58" s="8"/>
      <c r="ADW58" s="8"/>
      <c r="ADX58" s="8"/>
      <c r="ADY58" s="8"/>
      <c r="ADZ58" s="8"/>
      <c r="AEA58" s="8"/>
      <c r="AEB58" s="8"/>
      <c r="AEC58" s="8"/>
      <c r="AED58" s="8"/>
      <c r="AEE58" s="8"/>
      <c r="AEF58" s="8"/>
      <c r="AEG58" s="8"/>
      <c r="AEH58" s="8"/>
      <c r="AEI58" s="8"/>
      <c r="AEJ58" s="8"/>
      <c r="AEK58" s="8"/>
      <c r="AEL58" s="8"/>
      <c r="AEM58" s="8"/>
      <c r="AEN58" s="8"/>
      <c r="AEO58" s="8"/>
      <c r="AEP58" s="8"/>
      <c r="AEQ58" s="8"/>
      <c r="AER58" s="8"/>
      <c r="AES58" s="8"/>
      <c r="AET58" s="8"/>
      <c r="AEU58" s="8"/>
      <c r="AEV58" s="8"/>
      <c r="AEW58" s="8"/>
      <c r="AEX58" s="8"/>
      <c r="AEY58" s="8"/>
      <c r="AEZ58" s="8"/>
      <c r="AFA58" s="8"/>
      <c r="AFB58" s="8"/>
      <c r="AFC58" s="8"/>
      <c r="AFD58" s="8"/>
      <c r="AFE58" s="8"/>
      <c r="AFF58" s="8"/>
      <c r="AFG58" s="8"/>
      <c r="AFH58" s="8"/>
      <c r="AFI58" s="8"/>
      <c r="AFJ58" s="8"/>
      <c r="AFK58" s="8"/>
      <c r="AFL58" s="8"/>
      <c r="AFM58" s="8"/>
      <c r="AFN58" s="8"/>
      <c r="AFO58" s="8"/>
      <c r="AFP58" s="8"/>
      <c r="AFQ58" s="8"/>
      <c r="AFR58" s="8"/>
      <c r="AFS58" s="8"/>
      <c r="AFT58" s="8"/>
      <c r="AFU58" s="8"/>
      <c r="AFV58" s="8"/>
      <c r="AFW58" s="8"/>
      <c r="AFX58" s="8"/>
      <c r="AFY58" s="8"/>
      <c r="AFZ58" s="8"/>
      <c r="AGA58" s="8"/>
      <c r="AGB58" s="8"/>
      <c r="AGC58" s="8"/>
      <c r="AGD58" s="8"/>
      <c r="AGE58" s="8"/>
      <c r="AGF58" s="8"/>
      <c r="AGG58" s="8"/>
      <c r="AGH58" s="8"/>
      <c r="AGI58" s="8"/>
      <c r="AGJ58" s="8"/>
      <c r="AGK58" s="8"/>
      <c r="AGL58" s="8"/>
      <c r="AGM58" s="8"/>
      <c r="AGN58" s="8"/>
      <c r="AGO58" s="8"/>
      <c r="AGP58" s="8"/>
      <c r="AGQ58" s="8"/>
      <c r="AGR58" s="8"/>
      <c r="AGS58" s="8"/>
      <c r="AGT58" s="8"/>
      <c r="AGU58" s="8"/>
      <c r="AGV58" s="8"/>
      <c r="AGW58" s="8"/>
      <c r="AGX58" s="8"/>
      <c r="AGY58" s="8"/>
      <c r="AGZ58" s="8"/>
      <c r="AHA58" s="8"/>
      <c r="AHB58" s="8"/>
      <c r="AHC58" s="8"/>
      <c r="AHD58" s="8"/>
      <c r="AHE58" s="8"/>
      <c r="AHF58" s="8"/>
      <c r="AHG58" s="8"/>
      <c r="AHH58" s="8"/>
      <c r="AHI58" s="8"/>
      <c r="AHJ58" s="8"/>
      <c r="AHK58" s="8"/>
      <c r="AHL58" s="8"/>
      <c r="AHM58" s="8"/>
      <c r="AHN58" s="8"/>
      <c r="AHO58" s="8"/>
      <c r="AHP58" s="8"/>
      <c r="AHQ58" s="8"/>
      <c r="AHR58" s="8"/>
      <c r="AHS58" s="8"/>
      <c r="AHT58" s="8"/>
      <c r="AHU58" s="8"/>
      <c r="AHV58" s="8"/>
      <c r="AHW58" s="8"/>
      <c r="AHX58" s="8"/>
      <c r="AHY58" s="8"/>
      <c r="AHZ58" s="8"/>
      <c r="AIA58" s="8"/>
      <c r="AIB58" s="8"/>
      <c r="AIC58" s="8"/>
      <c r="AID58" s="8"/>
      <c r="AIE58" s="8"/>
      <c r="AIF58" s="8"/>
      <c r="AIG58" s="8"/>
      <c r="AIH58" s="8"/>
      <c r="AII58" s="8"/>
      <c r="AIJ58" s="8"/>
      <c r="AIK58" s="8"/>
      <c r="AIL58" s="8"/>
      <c r="AIM58" s="8"/>
      <c r="AIN58" s="8"/>
      <c r="AIO58" s="8"/>
      <c r="AIP58" s="8"/>
      <c r="AIQ58" s="8"/>
      <c r="AIR58" s="8"/>
      <c r="AIS58" s="8"/>
      <c r="AIT58" s="8"/>
      <c r="AIU58" s="8"/>
      <c r="AIV58" s="8"/>
      <c r="AIW58" s="8"/>
      <c r="AIX58" s="8"/>
      <c r="AIY58" s="8"/>
      <c r="AIZ58" s="8"/>
      <c r="AJA58" s="8"/>
      <c r="AJB58" s="8"/>
      <c r="AJC58" s="8"/>
      <c r="AJD58" s="8"/>
      <c r="AJE58" s="8"/>
      <c r="AJF58" s="8"/>
      <c r="AJG58" s="8"/>
      <c r="AJH58" s="8"/>
      <c r="AJI58" s="8"/>
      <c r="AJJ58" s="8"/>
      <c r="AJK58" s="8"/>
      <c r="AJL58" s="8"/>
      <c r="AJM58" s="8"/>
      <c r="AJN58" s="8"/>
      <c r="AJO58" s="8"/>
      <c r="AJP58" s="8"/>
      <c r="AJQ58" s="8"/>
      <c r="AJR58" s="8"/>
      <c r="AJS58" s="8"/>
      <c r="AJT58" s="8"/>
      <c r="AJU58" s="8"/>
      <c r="AJV58" s="8"/>
      <c r="AJW58" s="8"/>
      <c r="AJX58" s="8"/>
      <c r="AJY58" s="8"/>
      <c r="AJZ58" s="8"/>
      <c r="AKA58" s="8"/>
      <c r="AKB58" s="8"/>
      <c r="AKC58" s="8"/>
      <c r="AKD58" s="8"/>
      <c r="AKE58" s="8"/>
      <c r="AKF58" s="8"/>
      <c r="AKG58" s="8"/>
      <c r="AKH58" s="8"/>
      <c r="AKI58" s="8"/>
      <c r="AKJ58" s="8"/>
      <c r="AKK58" s="8"/>
      <c r="AKL58" s="8"/>
      <c r="AKM58" s="8"/>
      <c r="AKN58" s="8"/>
      <c r="AKO58" s="8"/>
      <c r="AKP58" s="8"/>
      <c r="AKQ58" s="8"/>
      <c r="AKR58" s="8"/>
      <c r="AKS58" s="8"/>
      <c r="AKT58" s="8"/>
      <c r="AKU58" s="8"/>
      <c r="AKV58" s="8"/>
      <c r="AKW58" s="8"/>
      <c r="AKX58" s="8"/>
      <c r="AKY58" s="8"/>
      <c r="AKZ58" s="8"/>
      <c r="ALA58" s="8"/>
      <c r="ALB58" s="8"/>
      <c r="ALC58" s="8"/>
      <c r="ALD58" s="8"/>
      <c r="ALE58" s="8"/>
      <c r="ALF58" s="8"/>
      <c r="ALG58" s="8"/>
      <c r="ALH58" s="8"/>
      <c r="ALI58" s="8"/>
      <c r="ALJ58" s="8"/>
      <c r="ALK58" s="8"/>
      <c r="ALL58" s="8"/>
      <c r="ALM58" s="8"/>
      <c r="ALN58" s="8"/>
      <c r="ALO58" s="8"/>
      <c r="ALP58" s="8"/>
      <c r="ALQ58" s="8"/>
      <c r="ALR58" s="8"/>
      <c r="ALS58" s="8"/>
      <c r="ALT58" s="8"/>
      <c r="ALU58" s="8"/>
      <c r="ALV58" s="8"/>
      <c r="ALW58" s="8"/>
      <c r="ALX58" s="8"/>
      <c r="ALY58" s="8"/>
      <c r="ALZ58" s="8"/>
      <c r="AMA58" s="8"/>
      <c r="AMB58" s="8"/>
      <c r="AMC58" s="8"/>
      <c r="AMD58" s="8"/>
      <c r="AME58" s="8"/>
      <c r="AMF58" s="8"/>
      <c r="AMG58" s="8"/>
      <c r="AMH58" s="8"/>
      <c r="AMI58" s="8"/>
      <c r="AMJ58" s="8"/>
      <c r="AMK58" s="8"/>
    </row>
    <row r="59" spans="2:1025" ht="15" x14ac:dyDescent="0.25">
      <c r="B59" s="95"/>
      <c r="C59" s="219"/>
      <c r="D59" s="95"/>
      <c r="E59" s="111"/>
      <c r="F59" s="112">
        <f>F58*(1+H50)^-1</f>
        <v>775.91116173120724</v>
      </c>
      <c r="G59" s="111">
        <f>G58*(1+H50)^-2</f>
        <v>630.58918217411576</v>
      </c>
      <c r="H59" s="112">
        <f>H58*(1+H50)^-3</f>
        <v>12144.007949534171</v>
      </c>
      <c r="I59" s="111"/>
      <c r="J59" s="95"/>
      <c r="K59" s="95"/>
      <c r="L59" s="95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  <c r="EG59" s="89"/>
      <c r="EH59" s="89"/>
      <c r="EI59" s="89"/>
      <c r="EJ59" s="89"/>
      <c r="EK59" s="89"/>
      <c r="EL59" s="89"/>
      <c r="EM59" s="89"/>
      <c r="EN59" s="89"/>
      <c r="EO59" s="89"/>
      <c r="EP59" s="89"/>
      <c r="EQ59" s="89"/>
      <c r="ER59" s="89"/>
      <c r="ES59" s="89"/>
      <c r="ET59" s="89"/>
      <c r="EU59" s="89"/>
      <c r="EV59" s="89"/>
      <c r="EW59" s="89"/>
      <c r="EX59" s="89"/>
      <c r="EY59" s="89"/>
      <c r="EZ59" s="89"/>
      <c r="FA59" s="89"/>
      <c r="FB59" s="89"/>
      <c r="FC59" s="89"/>
      <c r="FD59" s="89"/>
      <c r="FE59" s="89"/>
      <c r="FF59" s="89"/>
      <c r="FG59" s="89"/>
      <c r="FH59" s="89"/>
      <c r="FI59" s="89"/>
      <c r="FJ59" s="89"/>
      <c r="FK59" s="89"/>
      <c r="FL59" s="89"/>
      <c r="FM59" s="89"/>
      <c r="FN59" s="89"/>
      <c r="FO59" s="89"/>
      <c r="FP59" s="89"/>
      <c r="FQ59" s="89"/>
      <c r="FR59" s="89"/>
      <c r="FS59" s="89"/>
      <c r="FT59" s="89"/>
      <c r="FU59" s="89"/>
      <c r="FV59" s="89"/>
      <c r="FW59" s="89"/>
      <c r="FX59" s="89"/>
      <c r="FY59" s="89"/>
      <c r="FZ59" s="89"/>
      <c r="GA59" s="89"/>
      <c r="GB59" s="89"/>
      <c r="GC59" s="89"/>
      <c r="GD59" s="89"/>
      <c r="GE59" s="89"/>
      <c r="GF59" s="89"/>
      <c r="GG59" s="89"/>
      <c r="GH59" s="89"/>
      <c r="GI59" s="89"/>
      <c r="GJ59" s="89"/>
      <c r="GK59" s="89"/>
      <c r="GL59" s="89"/>
      <c r="GM59" s="89"/>
      <c r="GN59" s="89"/>
      <c r="GO59" s="89"/>
      <c r="GP59" s="89"/>
      <c r="GQ59" s="89"/>
      <c r="GR59" s="89"/>
      <c r="GS59" s="89"/>
      <c r="GT59" s="89"/>
      <c r="GU59" s="89"/>
      <c r="GV59" s="89"/>
      <c r="GW59" s="89"/>
      <c r="GX59" s="89"/>
      <c r="GY59" s="89"/>
      <c r="GZ59" s="89"/>
      <c r="HA59" s="89"/>
      <c r="HB59" s="89"/>
      <c r="HC59" s="89"/>
      <c r="HD59" s="89"/>
      <c r="HE59" s="89"/>
      <c r="HF59" s="89"/>
      <c r="HG59" s="89"/>
      <c r="HH59" s="89"/>
      <c r="HI59" s="89"/>
      <c r="HJ59" s="89"/>
      <c r="HK59" s="89"/>
      <c r="HL59" s="89"/>
      <c r="HM59" s="89"/>
      <c r="HN59" s="89"/>
      <c r="HO59" s="89"/>
      <c r="HP59" s="89"/>
      <c r="HQ59" s="89"/>
      <c r="HR59" s="89"/>
      <c r="HS59" s="89"/>
      <c r="HT59" s="89"/>
      <c r="HU59" s="89"/>
      <c r="HV59" s="89"/>
      <c r="HW59" s="89"/>
      <c r="HX59" s="89"/>
      <c r="HY59" s="89"/>
      <c r="HZ59" s="89"/>
      <c r="IA59" s="89"/>
      <c r="IB59" s="89"/>
      <c r="IC59" s="89"/>
      <c r="ID59" s="89"/>
      <c r="IE59" s="89"/>
      <c r="IF59" s="89"/>
      <c r="IG59" s="89"/>
      <c r="IH59" s="89"/>
      <c r="II59" s="89"/>
      <c r="IJ59" s="89"/>
      <c r="IK59" s="89"/>
      <c r="IL59" s="89"/>
      <c r="IM59" s="89"/>
      <c r="IN59" s="89"/>
      <c r="IO59" s="89"/>
      <c r="IP59" s="89"/>
      <c r="IQ59" s="89"/>
      <c r="IR59" s="89"/>
      <c r="IS59" s="89"/>
      <c r="IT59" s="89"/>
      <c r="IU59" s="89"/>
      <c r="IV59" s="89"/>
      <c r="IW59" s="89"/>
      <c r="IX59" s="89"/>
      <c r="IY59" s="89"/>
      <c r="IZ59" s="89"/>
      <c r="JA59" s="89"/>
      <c r="JB59" s="89"/>
      <c r="JC59" s="89"/>
      <c r="JD59" s="89"/>
      <c r="JE59" s="89"/>
      <c r="JF59" s="89"/>
      <c r="JG59" s="89"/>
      <c r="JH59" s="89"/>
      <c r="JI59" s="89"/>
      <c r="JJ59" s="89"/>
      <c r="JK59" s="89"/>
      <c r="JL59" s="89"/>
      <c r="JM59" s="89"/>
      <c r="JN59" s="89"/>
      <c r="JO59" s="89"/>
      <c r="JP59" s="89"/>
      <c r="JQ59" s="89"/>
      <c r="JR59" s="89"/>
      <c r="JS59" s="89"/>
      <c r="JT59" s="89"/>
      <c r="JU59" s="89"/>
      <c r="JV59" s="89"/>
      <c r="JW59" s="89"/>
      <c r="JX59" s="89"/>
      <c r="JY59" s="89"/>
      <c r="JZ59" s="89"/>
      <c r="KA59" s="89"/>
      <c r="KB59" s="89"/>
      <c r="KC59" s="89"/>
      <c r="KD59" s="89"/>
      <c r="KE59" s="89"/>
      <c r="KF59" s="89"/>
      <c r="KG59" s="89"/>
      <c r="KH59" s="89"/>
      <c r="KI59" s="89"/>
      <c r="KJ59" s="89"/>
      <c r="KK59" s="89"/>
      <c r="KL59" s="89"/>
      <c r="KM59" s="89"/>
      <c r="KN59" s="89"/>
      <c r="KO59" s="89"/>
      <c r="KP59" s="89"/>
      <c r="KQ59" s="89"/>
      <c r="KR59" s="89"/>
      <c r="KS59" s="89"/>
      <c r="KT59" s="89"/>
      <c r="KU59" s="89"/>
      <c r="KV59" s="89"/>
      <c r="KW59" s="89"/>
      <c r="KX59" s="89"/>
      <c r="KY59" s="89"/>
      <c r="KZ59" s="89"/>
      <c r="LA59" s="89"/>
      <c r="LB59" s="89"/>
      <c r="LC59" s="89"/>
      <c r="LD59" s="89"/>
      <c r="LE59" s="89"/>
      <c r="LF59" s="89"/>
      <c r="LG59" s="89"/>
      <c r="LH59" s="89"/>
      <c r="LI59" s="89"/>
      <c r="LJ59" s="89"/>
      <c r="LK59" s="89"/>
      <c r="LL59" s="89"/>
      <c r="LM59" s="89"/>
      <c r="LN59" s="89"/>
      <c r="LO59" s="89"/>
      <c r="LP59" s="89"/>
      <c r="LQ59" s="89"/>
      <c r="LR59" s="89"/>
      <c r="LS59" s="89"/>
      <c r="LT59" s="89"/>
      <c r="LU59" s="89"/>
      <c r="LV59" s="89"/>
      <c r="LW59" s="89"/>
      <c r="LX59" s="89"/>
      <c r="LY59" s="89"/>
      <c r="LZ59" s="89"/>
      <c r="MA59" s="89"/>
      <c r="MB59" s="89"/>
      <c r="MC59" s="89"/>
      <c r="MD59" s="89"/>
      <c r="ME59" s="89"/>
      <c r="MF59" s="89"/>
      <c r="MG59" s="89"/>
      <c r="MH59" s="89"/>
      <c r="MI59" s="89"/>
      <c r="MJ59" s="89"/>
      <c r="MK59" s="89"/>
      <c r="ML59" s="89"/>
      <c r="MM59" s="89"/>
      <c r="MN59" s="89"/>
      <c r="MO59" s="89"/>
      <c r="MP59" s="89"/>
      <c r="MQ59" s="89"/>
      <c r="MR59" s="89"/>
      <c r="MS59" s="89"/>
      <c r="MT59" s="89"/>
      <c r="MU59" s="89"/>
      <c r="MV59" s="89"/>
      <c r="MW59" s="89"/>
      <c r="MX59" s="89"/>
      <c r="MY59" s="89"/>
      <c r="MZ59" s="89"/>
      <c r="NA59" s="89"/>
      <c r="NB59" s="89"/>
      <c r="NC59" s="89"/>
      <c r="ND59" s="89"/>
      <c r="NE59" s="89"/>
      <c r="NF59" s="89"/>
      <c r="NG59" s="89"/>
      <c r="NH59" s="89"/>
      <c r="NI59" s="89"/>
      <c r="NJ59" s="89"/>
      <c r="NK59" s="89"/>
      <c r="NL59" s="89"/>
      <c r="NM59" s="89"/>
      <c r="NN59" s="89"/>
      <c r="NO59" s="89"/>
      <c r="NP59" s="89"/>
      <c r="NQ59" s="89"/>
      <c r="NR59" s="89"/>
      <c r="NS59" s="89"/>
      <c r="NT59" s="89"/>
      <c r="NU59" s="89"/>
      <c r="NV59" s="89"/>
      <c r="NW59" s="89"/>
      <c r="NX59" s="89"/>
      <c r="NY59" s="89"/>
      <c r="NZ59" s="89"/>
      <c r="OA59" s="89"/>
      <c r="OB59" s="89"/>
      <c r="OC59" s="89"/>
      <c r="OD59" s="89"/>
      <c r="OE59" s="89"/>
      <c r="OF59" s="89"/>
      <c r="OG59" s="89"/>
      <c r="OH59" s="89"/>
      <c r="OI59" s="89"/>
      <c r="OJ59" s="89"/>
      <c r="OK59" s="89"/>
      <c r="OL59" s="89"/>
      <c r="OM59" s="89"/>
      <c r="ON59" s="89"/>
      <c r="OO59" s="89"/>
      <c r="OP59" s="89"/>
      <c r="OQ59" s="89"/>
      <c r="OR59" s="89"/>
      <c r="OS59" s="89"/>
      <c r="OT59" s="89"/>
      <c r="OU59" s="89"/>
      <c r="OV59" s="89"/>
      <c r="OW59" s="89"/>
      <c r="OX59" s="89"/>
      <c r="OY59" s="89"/>
      <c r="OZ59" s="89"/>
      <c r="PA59" s="89"/>
      <c r="PB59" s="89"/>
      <c r="PC59" s="89"/>
      <c r="PD59" s="89"/>
      <c r="PE59" s="89"/>
      <c r="PF59" s="89"/>
      <c r="PG59" s="89"/>
      <c r="PH59" s="89"/>
      <c r="PI59" s="89"/>
      <c r="PJ59" s="89"/>
      <c r="PK59" s="89"/>
      <c r="PL59" s="89"/>
      <c r="PM59" s="89"/>
      <c r="PN59" s="89"/>
      <c r="PO59" s="89"/>
      <c r="PP59" s="89"/>
      <c r="PQ59" s="89"/>
      <c r="PR59" s="89"/>
      <c r="PS59" s="89"/>
      <c r="PT59" s="89"/>
      <c r="PU59" s="89"/>
      <c r="PV59" s="89"/>
      <c r="PW59" s="89"/>
      <c r="PX59" s="89"/>
      <c r="PY59" s="89"/>
      <c r="PZ59" s="89"/>
      <c r="QA59" s="89"/>
      <c r="QB59" s="89"/>
      <c r="QC59" s="89"/>
      <c r="QD59" s="89"/>
      <c r="QE59" s="89"/>
      <c r="QF59" s="89"/>
      <c r="QG59" s="89"/>
      <c r="QH59" s="89"/>
      <c r="QI59" s="89"/>
      <c r="QJ59" s="89"/>
      <c r="QK59" s="89"/>
      <c r="QL59" s="89"/>
      <c r="QM59" s="89"/>
      <c r="QN59" s="89"/>
      <c r="QO59" s="89"/>
      <c r="QP59" s="89"/>
      <c r="QQ59" s="89"/>
      <c r="QR59" s="89"/>
      <c r="QS59" s="89"/>
      <c r="QT59" s="89"/>
      <c r="QU59" s="89"/>
      <c r="QV59" s="89"/>
      <c r="QW59" s="89"/>
      <c r="QX59" s="89"/>
      <c r="QY59" s="89"/>
      <c r="QZ59" s="89"/>
      <c r="RA59" s="89"/>
      <c r="RB59" s="89"/>
      <c r="RC59" s="89"/>
      <c r="RD59" s="89"/>
      <c r="RE59" s="89"/>
      <c r="RF59" s="89"/>
      <c r="RG59" s="89"/>
      <c r="RH59" s="89"/>
      <c r="RI59" s="89"/>
      <c r="RJ59" s="89"/>
      <c r="RK59" s="89"/>
      <c r="RL59" s="89"/>
      <c r="RM59" s="89"/>
      <c r="RN59" s="89"/>
      <c r="RO59" s="89"/>
      <c r="RP59" s="89"/>
      <c r="RQ59" s="89"/>
      <c r="RR59" s="89"/>
      <c r="RS59" s="89"/>
      <c r="RT59" s="89"/>
      <c r="RU59" s="89"/>
      <c r="RV59" s="89"/>
      <c r="RW59" s="89"/>
      <c r="RX59" s="89"/>
      <c r="RY59" s="89"/>
      <c r="RZ59" s="89"/>
      <c r="SA59" s="89"/>
      <c r="SB59" s="89"/>
      <c r="SC59" s="89"/>
      <c r="SD59" s="89"/>
      <c r="SE59" s="89"/>
      <c r="SF59" s="89"/>
      <c r="SG59" s="89"/>
      <c r="SH59" s="89"/>
      <c r="SI59" s="89"/>
      <c r="SJ59" s="89"/>
      <c r="SK59" s="89"/>
      <c r="SL59" s="89"/>
      <c r="SM59" s="89"/>
      <c r="SN59" s="89"/>
      <c r="SO59" s="89"/>
      <c r="SP59" s="89"/>
      <c r="SQ59" s="89"/>
      <c r="SR59" s="89"/>
      <c r="SS59" s="89"/>
      <c r="ST59" s="89"/>
      <c r="SU59" s="89"/>
      <c r="SV59" s="89"/>
      <c r="SW59" s="89"/>
      <c r="SX59" s="89"/>
      <c r="SY59" s="89"/>
      <c r="SZ59" s="89"/>
      <c r="TA59" s="89"/>
      <c r="TB59" s="89"/>
      <c r="TC59" s="89"/>
      <c r="TD59" s="89"/>
      <c r="TE59" s="89"/>
      <c r="TF59" s="89"/>
      <c r="TG59" s="89"/>
      <c r="TH59" s="89"/>
      <c r="TI59" s="89"/>
      <c r="TJ59" s="89"/>
      <c r="TK59" s="89"/>
      <c r="TL59" s="89"/>
      <c r="TM59" s="89"/>
      <c r="TN59" s="89"/>
      <c r="TO59" s="89"/>
      <c r="TP59" s="89"/>
      <c r="TQ59" s="89"/>
      <c r="TR59" s="89"/>
      <c r="TS59" s="89"/>
      <c r="TT59" s="89"/>
      <c r="TU59" s="89"/>
      <c r="TV59" s="89"/>
      <c r="TW59" s="89"/>
      <c r="TX59" s="89"/>
      <c r="TY59" s="89"/>
      <c r="TZ59" s="89"/>
      <c r="UA59" s="89"/>
      <c r="UB59" s="89"/>
      <c r="UC59" s="89"/>
      <c r="UD59" s="89"/>
      <c r="UE59" s="89"/>
      <c r="UF59" s="89"/>
      <c r="UG59" s="89"/>
      <c r="UH59" s="89"/>
      <c r="UI59" s="89"/>
      <c r="UJ59" s="89"/>
      <c r="UK59" s="89"/>
      <c r="UL59" s="89"/>
      <c r="UM59" s="89"/>
      <c r="UN59" s="89"/>
      <c r="UO59" s="89"/>
      <c r="UP59" s="89"/>
      <c r="UQ59" s="89"/>
      <c r="UR59" s="89"/>
      <c r="US59" s="89"/>
      <c r="UT59" s="89"/>
      <c r="UU59" s="89"/>
      <c r="UV59" s="89"/>
      <c r="UW59" s="89"/>
      <c r="UX59" s="89"/>
      <c r="UY59" s="89"/>
      <c r="UZ59" s="89"/>
      <c r="VA59" s="89"/>
      <c r="VB59" s="89"/>
      <c r="VC59" s="89"/>
      <c r="VD59" s="89"/>
      <c r="VE59" s="89"/>
      <c r="VF59" s="89"/>
      <c r="VG59" s="89"/>
      <c r="VH59" s="89"/>
      <c r="VI59" s="89"/>
      <c r="VJ59" s="89"/>
      <c r="VK59" s="89"/>
      <c r="VL59" s="89"/>
      <c r="VM59" s="89"/>
      <c r="VN59" s="89"/>
      <c r="VO59" s="89"/>
      <c r="VP59" s="89"/>
      <c r="VQ59" s="89"/>
      <c r="VR59" s="89"/>
      <c r="VS59" s="89"/>
      <c r="VT59" s="89"/>
      <c r="VU59" s="89"/>
      <c r="VV59" s="89"/>
      <c r="VW59" s="89"/>
      <c r="VX59" s="89"/>
      <c r="VY59" s="89"/>
      <c r="VZ59" s="89"/>
      <c r="WA59" s="89"/>
      <c r="WB59" s="89"/>
      <c r="WC59" s="89"/>
      <c r="WD59" s="89"/>
      <c r="WE59" s="89"/>
      <c r="WF59" s="89"/>
      <c r="WG59" s="89"/>
      <c r="WH59" s="89"/>
      <c r="WI59" s="89"/>
      <c r="WJ59" s="89"/>
      <c r="WK59" s="89"/>
      <c r="WL59" s="89"/>
      <c r="WM59" s="89"/>
      <c r="WN59" s="89"/>
      <c r="WO59" s="89"/>
      <c r="WP59" s="89"/>
      <c r="WQ59" s="89"/>
      <c r="WR59" s="89"/>
      <c r="WS59" s="89"/>
      <c r="WT59" s="89"/>
      <c r="WU59" s="89"/>
      <c r="WV59" s="89"/>
      <c r="WW59" s="89"/>
      <c r="WX59" s="89"/>
      <c r="WY59" s="89"/>
      <c r="WZ59" s="89"/>
      <c r="XA59" s="89"/>
      <c r="XB59" s="89"/>
      <c r="XC59" s="89"/>
      <c r="XD59" s="89"/>
      <c r="XE59" s="89"/>
      <c r="XF59" s="89"/>
      <c r="XG59" s="89"/>
      <c r="XH59" s="89"/>
      <c r="XI59" s="89"/>
      <c r="XJ59" s="89"/>
      <c r="XK59" s="89"/>
      <c r="XL59" s="89"/>
      <c r="XM59" s="89"/>
      <c r="XN59" s="89"/>
      <c r="XO59" s="89"/>
      <c r="XP59" s="89"/>
      <c r="XQ59" s="89"/>
      <c r="XR59" s="89"/>
      <c r="XS59" s="89"/>
      <c r="XT59" s="89"/>
      <c r="XU59" s="89"/>
      <c r="XV59" s="89"/>
      <c r="XW59" s="89"/>
      <c r="XX59" s="89"/>
      <c r="XY59" s="89"/>
      <c r="XZ59" s="89"/>
      <c r="YA59" s="89"/>
      <c r="YB59" s="89"/>
      <c r="YC59" s="89"/>
      <c r="YD59" s="89"/>
      <c r="YE59" s="89"/>
      <c r="YF59" s="89"/>
      <c r="YG59" s="89"/>
      <c r="YH59" s="89"/>
      <c r="YI59" s="89"/>
      <c r="YJ59" s="89"/>
      <c r="YK59" s="89"/>
      <c r="YL59" s="89"/>
      <c r="YM59" s="89"/>
      <c r="YN59" s="89"/>
      <c r="YO59" s="89"/>
      <c r="YP59" s="89"/>
      <c r="YQ59" s="89"/>
      <c r="YR59" s="89"/>
      <c r="YS59" s="89"/>
      <c r="YT59" s="89"/>
      <c r="YU59" s="89"/>
      <c r="YV59" s="89"/>
      <c r="YW59" s="89"/>
      <c r="YX59" s="89"/>
      <c r="YY59" s="89"/>
      <c r="YZ59" s="89"/>
      <c r="ZA59" s="89"/>
      <c r="ZB59" s="89"/>
      <c r="ZC59" s="89"/>
      <c r="ZD59" s="89"/>
      <c r="ZE59" s="89"/>
      <c r="ZF59" s="89"/>
      <c r="ZG59" s="89"/>
      <c r="ZH59" s="89"/>
      <c r="ZI59" s="89"/>
      <c r="ZJ59" s="89"/>
      <c r="ZK59" s="89"/>
      <c r="ZL59" s="89"/>
      <c r="ZM59" s="89"/>
      <c r="ZN59" s="89"/>
      <c r="ZO59" s="89"/>
      <c r="ZP59" s="89"/>
      <c r="ZQ59" s="89"/>
      <c r="ZR59" s="89"/>
      <c r="ZS59" s="89"/>
      <c r="ZT59" s="89"/>
      <c r="ZU59" s="89"/>
      <c r="ZV59" s="89"/>
      <c r="ZW59" s="89"/>
      <c r="ZX59" s="89"/>
      <c r="ZY59" s="89"/>
      <c r="ZZ59" s="89"/>
      <c r="AAA59" s="89"/>
      <c r="AAB59" s="89"/>
      <c r="AAC59" s="89"/>
      <c r="AAD59" s="89"/>
      <c r="AAE59" s="89"/>
      <c r="AAF59" s="89"/>
      <c r="AAG59" s="89"/>
      <c r="AAH59" s="89"/>
      <c r="AAI59" s="89"/>
      <c r="AAJ59" s="89"/>
      <c r="AAK59" s="89"/>
      <c r="AAL59" s="89"/>
      <c r="AAM59" s="89"/>
      <c r="AAN59" s="89"/>
      <c r="AAO59" s="89"/>
      <c r="AAP59" s="89"/>
      <c r="AAQ59" s="89"/>
      <c r="AAR59" s="89"/>
      <c r="AAS59" s="89"/>
      <c r="AAT59" s="89"/>
      <c r="AAU59" s="89"/>
      <c r="AAV59" s="89"/>
      <c r="AAW59" s="89"/>
      <c r="AAX59" s="89"/>
      <c r="AAY59" s="89"/>
      <c r="AAZ59" s="89"/>
      <c r="ABA59" s="89"/>
      <c r="ABB59" s="89"/>
      <c r="ABC59" s="89"/>
      <c r="ABD59" s="89"/>
      <c r="ABE59" s="89"/>
      <c r="ABF59" s="89"/>
      <c r="ABG59" s="89"/>
      <c r="ABH59" s="89"/>
      <c r="ABI59" s="89"/>
      <c r="ABJ59" s="89"/>
      <c r="ABK59" s="89"/>
      <c r="ABL59" s="89"/>
      <c r="ABM59" s="89"/>
      <c r="ABN59" s="89"/>
      <c r="ABO59" s="89"/>
      <c r="ABP59" s="89"/>
      <c r="ABQ59" s="89"/>
      <c r="ABR59" s="89"/>
      <c r="ABS59" s="89"/>
      <c r="ABT59" s="89"/>
      <c r="ABU59" s="89"/>
      <c r="ABV59" s="89"/>
      <c r="ABW59" s="89"/>
      <c r="ABX59" s="89"/>
      <c r="ABY59" s="89"/>
      <c r="ABZ59" s="89"/>
      <c r="ACA59" s="89"/>
      <c r="ACB59" s="89"/>
      <c r="ACC59" s="89"/>
      <c r="ACD59" s="89"/>
      <c r="ACE59" s="89"/>
      <c r="ACF59" s="89"/>
      <c r="ACG59" s="89"/>
      <c r="ACH59" s="89"/>
      <c r="ACI59" s="89"/>
      <c r="ACJ59" s="89"/>
      <c r="ACK59" s="89"/>
      <c r="ACL59" s="89"/>
      <c r="ACM59" s="89"/>
      <c r="ACN59" s="89"/>
      <c r="ACO59" s="89"/>
      <c r="ACP59" s="89"/>
      <c r="ACQ59" s="89"/>
      <c r="ACR59" s="89"/>
      <c r="ACS59" s="89"/>
      <c r="ACT59" s="89"/>
      <c r="ACU59" s="89"/>
      <c r="ACV59" s="89"/>
      <c r="ACW59" s="89"/>
      <c r="ACX59" s="89"/>
      <c r="ACY59" s="89"/>
      <c r="ACZ59" s="89"/>
      <c r="ADA59" s="89"/>
      <c r="ADB59" s="89"/>
      <c r="ADC59" s="89"/>
      <c r="ADD59" s="89"/>
      <c r="ADE59" s="89"/>
      <c r="ADF59" s="89"/>
      <c r="ADG59" s="89"/>
      <c r="ADH59" s="89"/>
      <c r="ADI59" s="89"/>
      <c r="ADJ59" s="89"/>
      <c r="ADK59" s="89"/>
      <c r="ADL59" s="89"/>
      <c r="ADM59" s="89"/>
      <c r="ADN59" s="89"/>
      <c r="ADO59" s="89"/>
      <c r="ADP59" s="89"/>
      <c r="ADQ59" s="89"/>
      <c r="ADR59" s="89"/>
      <c r="ADS59" s="89"/>
      <c r="ADT59" s="89"/>
      <c r="ADU59" s="89"/>
      <c r="ADV59" s="89"/>
      <c r="ADW59" s="89"/>
      <c r="ADX59" s="89"/>
      <c r="ADY59" s="89"/>
      <c r="ADZ59" s="89"/>
      <c r="AEA59" s="89"/>
      <c r="AEB59" s="89"/>
      <c r="AEC59" s="89"/>
      <c r="AED59" s="89"/>
      <c r="AEE59" s="89"/>
      <c r="AEF59" s="89"/>
      <c r="AEG59" s="89"/>
      <c r="AEH59" s="89"/>
      <c r="AEI59" s="89"/>
      <c r="AEJ59" s="89"/>
      <c r="AEK59" s="89"/>
      <c r="AEL59" s="89"/>
      <c r="AEM59" s="89"/>
      <c r="AEN59" s="89"/>
      <c r="AEO59" s="89"/>
      <c r="AEP59" s="89"/>
      <c r="AEQ59" s="89"/>
      <c r="AER59" s="89"/>
      <c r="AES59" s="89"/>
      <c r="AET59" s="89"/>
      <c r="AEU59" s="89"/>
      <c r="AEV59" s="89"/>
      <c r="AEW59" s="89"/>
      <c r="AEX59" s="89"/>
      <c r="AEY59" s="89"/>
      <c r="AEZ59" s="89"/>
      <c r="AFA59" s="89"/>
      <c r="AFB59" s="89"/>
      <c r="AFC59" s="89"/>
      <c r="AFD59" s="89"/>
      <c r="AFE59" s="89"/>
      <c r="AFF59" s="89"/>
      <c r="AFG59" s="89"/>
      <c r="AFH59" s="89"/>
      <c r="AFI59" s="89"/>
      <c r="AFJ59" s="89"/>
      <c r="AFK59" s="89"/>
      <c r="AFL59" s="89"/>
      <c r="AFM59" s="89"/>
      <c r="AFN59" s="89"/>
      <c r="AFO59" s="89"/>
      <c r="AFP59" s="89"/>
      <c r="AFQ59" s="89"/>
      <c r="AFR59" s="89"/>
      <c r="AFS59" s="89"/>
      <c r="AFT59" s="89"/>
      <c r="AFU59" s="89"/>
      <c r="AFV59" s="89"/>
      <c r="AFW59" s="89"/>
      <c r="AFX59" s="89"/>
      <c r="AFY59" s="89"/>
      <c r="AFZ59" s="89"/>
      <c r="AGA59" s="89"/>
      <c r="AGB59" s="89"/>
      <c r="AGC59" s="89"/>
      <c r="AGD59" s="89"/>
      <c r="AGE59" s="89"/>
      <c r="AGF59" s="89"/>
      <c r="AGG59" s="89"/>
      <c r="AGH59" s="89"/>
      <c r="AGI59" s="89"/>
      <c r="AGJ59" s="89"/>
      <c r="AGK59" s="89"/>
      <c r="AGL59" s="89"/>
      <c r="AGM59" s="89"/>
      <c r="AGN59" s="89"/>
      <c r="AGO59" s="89"/>
      <c r="AGP59" s="89"/>
      <c r="AGQ59" s="89"/>
      <c r="AGR59" s="89"/>
      <c r="AGS59" s="89"/>
      <c r="AGT59" s="89"/>
      <c r="AGU59" s="89"/>
      <c r="AGV59" s="89"/>
      <c r="AGW59" s="89"/>
      <c r="AGX59" s="89"/>
      <c r="AGY59" s="89"/>
      <c r="AGZ59" s="89"/>
      <c r="AHA59" s="89"/>
      <c r="AHB59" s="89"/>
      <c r="AHC59" s="89"/>
      <c r="AHD59" s="89"/>
      <c r="AHE59" s="89"/>
      <c r="AHF59" s="89"/>
      <c r="AHG59" s="89"/>
      <c r="AHH59" s="89"/>
      <c r="AHI59" s="89"/>
      <c r="AHJ59" s="89"/>
      <c r="AHK59" s="89"/>
      <c r="AHL59" s="89"/>
      <c r="AHM59" s="89"/>
      <c r="AHN59" s="89"/>
      <c r="AHO59" s="89"/>
      <c r="AHP59" s="89"/>
      <c r="AHQ59" s="89"/>
      <c r="AHR59" s="89"/>
      <c r="AHS59" s="89"/>
      <c r="AHT59" s="89"/>
      <c r="AHU59" s="89"/>
      <c r="AHV59" s="89"/>
      <c r="AHW59" s="89"/>
      <c r="AHX59" s="89"/>
      <c r="AHY59" s="89"/>
      <c r="AHZ59" s="89"/>
      <c r="AIA59" s="89"/>
      <c r="AIB59" s="89"/>
      <c r="AIC59" s="89"/>
      <c r="AID59" s="89"/>
      <c r="AIE59" s="89"/>
      <c r="AIF59" s="89"/>
      <c r="AIG59" s="89"/>
      <c r="AIH59" s="89"/>
      <c r="AII59" s="89"/>
      <c r="AIJ59" s="89"/>
      <c r="AIK59" s="89"/>
      <c r="AIL59" s="89"/>
      <c r="AIM59" s="89"/>
      <c r="AIN59" s="89"/>
      <c r="AIO59" s="89"/>
      <c r="AIP59" s="89"/>
      <c r="AIQ59" s="89"/>
      <c r="AIR59" s="89"/>
      <c r="AIS59" s="89"/>
      <c r="AIT59" s="89"/>
      <c r="AIU59" s="89"/>
      <c r="AIV59" s="89"/>
      <c r="AIW59" s="89"/>
      <c r="AIX59" s="89"/>
      <c r="AIY59" s="89"/>
      <c r="AIZ59" s="89"/>
      <c r="AJA59" s="89"/>
      <c r="AJB59" s="89"/>
      <c r="AJC59" s="89"/>
      <c r="AJD59" s="89"/>
      <c r="AJE59" s="89"/>
      <c r="AJF59" s="89"/>
      <c r="AJG59" s="89"/>
      <c r="AJH59" s="89"/>
      <c r="AJI59" s="89"/>
      <c r="AJJ59" s="89"/>
      <c r="AJK59" s="89"/>
      <c r="AJL59" s="89"/>
      <c r="AJM59" s="89"/>
      <c r="AJN59" s="89"/>
      <c r="AJO59" s="89"/>
      <c r="AJP59" s="89"/>
      <c r="AJQ59" s="89"/>
      <c r="AJR59" s="89"/>
      <c r="AJS59" s="89"/>
      <c r="AJT59" s="89"/>
      <c r="AJU59" s="89"/>
      <c r="AJV59" s="89"/>
      <c r="AJW59" s="89"/>
      <c r="AJX59" s="89"/>
      <c r="AJY59" s="89"/>
      <c r="AJZ59" s="89"/>
      <c r="AKA59" s="89"/>
      <c r="AKB59" s="89"/>
      <c r="AKC59" s="89"/>
      <c r="AKD59" s="89"/>
      <c r="AKE59" s="89"/>
      <c r="AKF59" s="89"/>
      <c r="AKG59" s="89"/>
      <c r="AKH59" s="89"/>
      <c r="AKI59" s="89"/>
      <c r="AKJ59" s="89"/>
      <c r="AKK59" s="89"/>
      <c r="AKL59" s="89"/>
      <c r="AKM59" s="89"/>
      <c r="AKN59" s="89"/>
      <c r="AKO59" s="89"/>
      <c r="AKP59" s="89"/>
      <c r="AKQ59" s="89"/>
      <c r="AKR59" s="89"/>
      <c r="AKS59" s="89"/>
      <c r="AKT59" s="89"/>
      <c r="AKU59" s="89"/>
      <c r="AKV59" s="89"/>
      <c r="AKW59" s="89"/>
      <c r="AKX59" s="89"/>
      <c r="AKY59" s="89"/>
      <c r="AKZ59" s="89"/>
      <c r="ALA59" s="89"/>
      <c r="ALB59" s="89"/>
      <c r="ALC59" s="89"/>
      <c r="ALD59" s="89"/>
      <c r="ALE59" s="89"/>
      <c r="ALF59" s="89"/>
      <c r="ALG59" s="89"/>
      <c r="ALH59" s="89"/>
      <c r="ALI59" s="89"/>
      <c r="ALJ59" s="89"/>
      <c r="ALK59" s="89"/>
      <c r="ALL59" s="89"/>
      <c r="ALM59" s="89"/>
      <c r="ALN59" s="89"/>
      <c r="ALO59" s="89"/>
      <c r="ALP59" s="89"/>
      <c r="ALQ59" s="89"/>
      <c r="ALR59" s="89"/>
      <c r="ALS59" s="89"/>
      <c r="ALT59" s="89"/>
      <c r="ALU59" s="89"/>
      <c r="ALV59" s="89"/>
      <c r="ALW59" s="89"/>
      <c r="ALX59" s="89"/>
      <c r="ALY59" s="89"/>
      <c r="ALZ59" s="89"/>
      <c r="AMA59" s="89"/>
      <c r="AMB59" s="89"/>
      <c r="AMC59" s="89"/>
      <c r="AMD59" s="89"/>
      <c r="AME59" s="89"/>
      <c r="AMF59" s="89"/>
      <c r="AMG59" s="89"/>
      <c r="AMH59" s="89"/>
      <c r="AMI59" s="89"/>
      <c r="AMJ59" s="89"/>
      <c r="AMK59" s="89"/>
    </row>
    <row r="60" spans="2:1025" ht="15" x14ac:dyDescent="0.25">
      <c r="B60" s="50"/>
      <c r="C60" s="219"/>
      <c r="D60" s="59"/>
      <c r="E60" s="113">
        <f>SUM(F59:H59)</f>
        <v>13550.508293439494</v>
      </c>
      <c r="F60" s="110"/>
      <c r="G60" s="114"/>
      <c r="H60" s="110"/>
      <c r="I60" s="55"/>
      <c r="J60" s="50"/>
      <c r="K60" s="51" t="s">
        <v>45</v>
      </c>
      <c r="L60" s="94">
        <v>7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  <c r="MJ60" s="8"/>
      <c r="MK60" s="8"/>
      <c r="ML60" s="8"/>
      <c r="MM60" s="8"/>
      <c r="MN60" s="8"/>
      <c r="MO60" s="8"/>
      <c r="MP60" s="8"/>
      <c r="MQ60" s="8"/>
      <c r="MR60" s="8"/>
      <c r="MS60" s="8"/>
      <c r="MT60" s="8"/>
      <c r="MU60" s="8"/>
      <c r="MV60" s="8"/>
      <c r="MW60" s="8"/>
      <c r="MX60" s="8"/>
      <c r="MY60" s="8"/>
      <c r="MZ60" s="8"/>
      <c r="NA60" s="8"/>
      <c r="NB60" s="8"/>
      <c r="NC60" s="8"/>
      <c r="ND60" s="8"/>
      <c r="NE60" s="8"/>
      <c r="NF60" s="8"/>
      <c r="NG60" s="8"/>
      <c r="NH60" s="8"/>
      <c r="NI60" s="8"/>
      <c r="NJ60" s="8"/>
      <c r="NK60" s="8"/>
      <c r="NL60" s="8"/>
      <c r="NM60" s="8"/>
      <c r="NN60" s="8"/>
      <c r="NO60" s="8"/>
      <c r="NP60" s="8"/>
      <c r="NQ60" s="8"/>
      <c r="NR60" s="8"/>
      <c r="NS60" s="8"/>
      <c r="NT60" s="8"/>
      <c r="NU60" s="8"/>
      <c r="NV60" s="8"/>
      <c r="NW60" s="8"/>
      <c r="NX60" s="8"/>
      <c r="NY60" s="8"/>
      <c r="NZ60" s="8"/>
      <c r="OA60" s="8"/>
      <c r="OB60" s="8"/>
      <c r="OC60" s="8"/>
      <c r="OD60" s="8"/>
      <c r="OE60" s="8"/>
      <c r="OF60" s="8"/>
      <c r="OG60" s="8"/>
      <c r="OH60" s="8"/>
      <c r="OI60" s="8"/>
      <c r="OJ60" s="8"/>
      <c r="OK60" s="8"/>
      <c r="OL60" s="8"/>
      <c r="OM60" s="8"/>
      <c r="ON60" s="8"/>
      <c r="OO60" s="8"/>
      <c r="OP60" s="8"/>
      <c r="OQ60" s="8"/>
      <c r="OR60" s="8"/>
      <c r="OS60" s="8"/>
      <c r="OT60" s="8"/>
      <c r="OU60" s="8"/>
      <c r="OV60" s="8"/>
      <c r="OW60" s="8"/>
      <c r="OX60" s="8"/>
      <c r="OY60" s="8"/>
      <c r="OZ60" s="8"/>
      <c r="PA60" s="8"/>
      <c r="PB60" s="8"/>
      <c r="PC60" s="8"/>
      <c r="PD60" s="8"/>
      <c r="PE60" s="8"/>
      <c r="PF60" s="8"/>
      <c r="PG60" s="8"/>
      <c r="PH60" s="8"/>
      <c r="PI60" s="8"/>
      <c r="PJ60" s="8"/>
      <c r="PK60" s="8"/>
      <c r="PL60" s="8"/>
      <c r="PM60" s="8"/>
      <c r="PN60" s="8"/>
      <c r="PO60" s="8"/>
      <c r="PP60" s="8"/>
      <c r="PQ60" s="8"/>
      <c r="PR60" s="8"/>
      <c r="PS60" s="8"/>
      <c r="PT60" s="8"/>
      <c r="PU60" s="8"/>
      <c r="PV60" s="8"/>
      <c r="PW60" s="8"/>
      <c r="PX60" s="8"/>
      <c r="PY60" s="8"/>
      <c r="PZ60" s="8"/>
      <c r="QA60" s="8"/>
      <c r="QB60" s="8"/>
      <c r="QC60" s="8"/>
      <c r="QD60" s="8"/>
      <c r="QE60" s="8"/>
      <c r="QF60" s="8"/>
      <c r="QG60" s="8"/>
      <c r="QH60" s="8"/>
      <c r="QI60" s="8"/>
      <c r="QJ60" s="8"/>
      <c r="QK60" s="8"/>
      <c r="QL60" s="8"/>
      <c r="QM60" s="8"/>
      <c r="QN60" s="8"/>
      <c r="QO60" s="8"/>
      <c r="QP60" s="8"/>
      <c r="QQ60" s="8"/>
      <c r="QR60" s="8"/>
      <c r="QS60" s="8"/>
      <c r="QT60" s="8"/>
      <c r="QU60" s="8"/>
      <c r="QV60" s="8"/>
      <c r="QW60" s="8"/>
      <c r="QX60" s="8"/>
      <c r="QY60" s="8"/>
      <c r="QZ60" s="8"/>
      <c r="RA60" s="8"/>
      <c r="RB60" s="8"/>
      <c r="RC60" s="8"/>
      <c r="RD60" s="8"/>
      <c r="RE60" s="8"/>
      <c r="RF60" s="8"/>
      <c r="RG60" s="8"/>
      <c r="RH60" s="8"/>
      <c r="RI60" s="8"/>
      <c r="RJ60" s="8"/>
      <c r="RK60" s="8"/>
      <c r="RL60" s="8"/>
      <c r="RM60" s="8"/>
      <c r="RN60" s="8"/>
      <c r="RO60" s="8"/>
      <c r="RP60" s="8"/>
      <c r="RQ60" s="8"/>
      <c r="RR60" s="8"/>
      <c r="RS60" s="8"/>
      <c r="RT60" s="8"/>
      <c r="RU60" s="8"/>
      <c r="RV60" s="8"/>
      <c r="RW60" s="8"/>
      <c r="RX60" s="8"/>
      <c r="RY60" s="8"/>
      <c r="RZ60" s="8"/>
      <c r="SA60" s="8"/>
      <c r="SB60" s="8"/>
      <c r="SC60" s="8"/>
      <c r="SD60" s="8"/>
      <c r="SE60" s="8"/>
      <c r="SF60" s="8"/>
      <c r="SG60" s="8"/>
      <c r="SH60" s="8"/>
      <c r="SI60" s="8"/>
      <c r="SJ60" s="8"/>
      <c r="SK60" s="8"/>
      <c r="SL60" s="8"/>
      <c r="SM60" s="8"/>
      <c r="SN60" s="8"/>
      <c r="SO60" s="8"/>
      <c r="SP60" s="8"/>
      <c r="SQ60" s="8"/>
      <c r="SR60" s="8"/>
      <c r="SS60" s="8"/>
      <c r="ST60" s="8"/>
      <c r="SU60" s="8"/>
      <c r="SV60" s="8"/>
      <c r="SW60" s="8"/>
      <c r="SX60" s="8"/>
      <c r="SY60" s="8"/>
      <c r="SZ60" s="8"/>
      <c r="TA60" s="8"/>
      <c r="TB60" s="8"/>
      <c r="TC60" s="8"/>
      <c r="TD60" s="8"/>
      <c r="TE60" s="8"/>
      <c r="TF60" s="8"/>
      <c r="TG60" s="8"/>
      <c r="TH60" s="8"/>
      <c r="TI60" s="8"/>
      <c r="TJ60" s="8"/>
      <c r="TK60" s="8"/>
      <c r="TL60" s="8"/>
      <c r="TM60" s="8"/>
      <c r="TN60" s="8"/>
      <c r="TO60" s="8"/>
      <c r="TP60" s="8"/>
      <c r="TQ60" s="8"/>
      <c r="TR60" s="8"/>
      <c r="TS60" s="8"/>
      <c r="TT60" s="8"/>
      <c r="TU60" s="8"/>
      <c r="TV60" s="8"/>
      <c r="TW60" s="8"/>
      <c r="TX60" s="8"/>
      <c r="TY60" s="8"/>
      <c r="TZ60" s="8"/>
      <c r="UA60" s="8"/>
      <c r="UB60" s="8"/>
      <c r="UC60" s="8"/>
      <c r="UD60" s="8"/>
      <c r="UE60" s="8"/>
      <c r="UF60" s="8"/>
      <c r="UG60" s="8"/>
      <c r="UH60" s="8"/>
      <c r="UI60" s="8"/>
      <c r="UJ60" s="8"/>
      <c r="UK60" s="8"/>
      <c r="UL60" s="8"/>
      <c r="UM60" s="8"/>
      <c r="UN60" s="8"/>
      <c r="UO60" s="8"/>
      <c r="UP60" s="8"/>
      <c r="UQ60" s="8"/>
      <c r="UR60" s="8"/>
      <c r="US60" s="8"/>
      <c r="UT60" s="8"/>
      <c r="UU60" s="8"/>
      <c r="UV60" s="8"/>
      <c r="UW60" s="8"/>
      <c r="UX60" s="8"/>
      <c r="UY60" s="8"/>
      <c r="UZ60" s="8"/>
      <c r="VA60" s="8"/>
      <c r="VB60" s="8"/>
      <c r="VC60" s="8"/>
      <c r="VD60" s="8"/>
      <c r="VE60" s="8"/>
      <c r="VF60" s="8"/>
      <c r="VG60" s="8"/>
      <c r="VH60" s="8"/>
      <c r="VI60" s="8"/>
      <c r="VJ60" s="8"/>
      <c r="VK60" s="8"/>
      <c r="VL60" s="8"/>
      <c r="VM60" s="8"/>
      <c r="VN60" s="8"/>
      <c r="VO60" s="8"/>
      <c r="VP60" s="8"/>
      <c r="VQ60" s="8"/>
      <c r="VR60" s="8"/>
      <c r="VS60" s="8"/>
      <c r="VT60" s="8"/>
      <c r="VU60" s="8"/>
      <c r="VV60" s="8"/>
      <c r="VW60" s="8"/>
      <c r="VX60" s="8"/>
      <c r="VY60" s="8"/>
      <c r="VZ60" s="8"/>
      <c r="WA60" s="8"/>
      <c r="WB60" s="8"/>
      <c r="WC60" s="8"/>
      <c r="WD60" s="8"/>
      <c r="WE60" s="8"/>
      <c r="WF60" s="8"/>
      <c r="WG60" s="8"/>
      <c r="WH60" s="8"/>
      <c r="WI60" s="8"/>
      <c r="WJ60" s="8"/>
      <c r="WK60" s="8"/>
      <c r="WL60" s="8"/>
      <c r="WM60" s="8"/>
      <c r="WN60" s="8"/>
      <c r="WO60" s="8"/>
      <c r="WP60" s="8"/>
      <c r="WQ60" s="8"/>
      <c r="WR60" s="8"/>
      <c r="WS60" s="8"/>
      <c r="WT60" s="8"/>
      <c r="WU60" s="8"/>
      <c r="WV60" s="8"/>
      <c r="WW60" s="8"/>
      <c r="WX60" s="8"/>
      <c r="WY60" s="8"/>
      <c r="WZ60" s="8"/>
      <c r="XA60" s="8"/>
      <c r="XB60" s="8"/>
      <c r="XC60" s="8"/>
      <c r="XD60" s="8"/>
      <c r="XE60" s="8"/>
      <c r="XF60" s="8"/>
      <c r="XG60" s="8"/>
      <c r="XH60" s="8"/>
      <c r="XI60" s="8"/>
      <c r="XJ60" s="8"/>
      <c r="XK60" s="8"/>
      <c r="XL60" s="8"/>
      <c r="XM60" s="8"/>
      <c r="XN60" s="8"/>
      <c r="XO60" s="8"/>
      <c r="XP60" s="8"/>
      <c r="XQ60" s="8"/>
      <c r="XR60" s="8"/>
      <c r="XS60" s="8"/>
      <c r="XT60" s="8"/>
      <c r="XU60" s="8"/>
      <c r="XV60" s="8"/>
      <c r="XW60" s="8"/>
      <c r="XX60" s="8"/>
      <c r="XY60" s="8"/>
      <c r="XZ60" s="8"/>
      <c r="YA60" s="8"/>
      <c r="YB60" s="8"/>
      <c r="YC60" s="8"/>
      <c r="YD60" s="8"/>
      <c r="YE60" s="8"/>
      <c r="YF60" s="8"/>
      <c r="YG60" s="8"/>
      <c r="YH60" s="8"/>
      <c r="YI60" s="8"/>
      <c r="YJ60" s="8"/>
      <c r="YK60" s="8"/>
      <c r="YL60" s="8"/>
      <c r="YM60" s="8"/>
      <c r="YN60" s="8"/>
      <c r="YO60" s="8"/>
      <c r="YP60" s="8"/>
      <c r="YQ60" s="8"/>
      <c r="YR60" s="8"/>
      <c r="YS60" s="8"/>
      <c r="YT60" s="8"/>
      <c r="YU60" s="8"/>
      <c r="YV60" s="8"/>
      <c r="YW60" s="8"/>
      <c r="YX60" s="8"/>
      <c r="YY60" s="8"/>
      <c r="YZ60" s="8"/>
      <c r="ZA60" s="8"/>
      <c r="ZB60" s="8"/>
      <c r="ZC60" s="8"/>
      <c r="ZD60" s="8"/>
      <c r="ZE60" s="8"/>
      <c r="ZF60" s="8"/>
      <c r="ZG60" s="8"/>
      <c r="ZH60" s="8"/>
      <c r="ZI60" s="8"/>
      <c r="ZJ60" s="8"/>
      <c r="ZK60" s="8"/>
      <c r="ZL60" s="8"/>
      <c r="ZM60" s="8"/>
      <c r="ZN60" s="8"/>
      <c r="ZO60" s="8"/>
      <c r="ZP60" s="8"/>
      <c r="ZQ60" s="8"/>
      <c r="ZR60" s="8"/>
      <c r="ZS60" s="8"/>
      <c r="ZT60" s="8"/>
      <c r="ZU60" s="8"/>
      <c r="ZV60" s="8"/>
      <c r="ZW60" s="8"/>
      <c r="ZX60" s="8"/>
      <c r="ZY60" s="8"/>
      <c r="ZZ60" s="8"/>
      <c r="AAA60" s="8"/>
      <c r="AAB60" s="8"/>
      <c r="AAC60" s="8"/>
      <c r="AAD60" s="8"/>
      <c r="AAE60" s="8"/>
      <c r="AAF60" s="8"/>
      <c r="AAG60" s="8"/>
      <c r="AAH60" s="8"/>
      <c r="AAI60" s="8"/>
      <c r="AAJ60" s="8"/>
      <c r="AAK60" s="8"/>
      <c r="AAL60" s="8"/>
      <c r="AAM60" s="8"/>
      <c r="AAN60" s="8"/>
      <c r="AAO60" s="8"/>
      <c r="AAP60" s="8"/>
      <c r="AAQ60" s="8"/>
      <c r="AAR60" s="8"/>
      <c r="AAS60" s="8"/>
      <c r="AAT60" s="8"/>
      <c r="AAU60" s="8"/>
      <c r="AAV60" s="8"/>
      <c r="AAW60" s="8"/>
      <c r="AAX60" s="8"/>
      <c r="AAY60" s="8"/>
      <c r="AAZ60" s="8"/>
      <c r="ABA60" s="8"/>
      <c r="ABB60" s="8"/>
      <c r="ABC60" s="8"/>
      <c r="ABD60" s="8"/>
      <c r="ABE60" s="8"/>
      <c r="ABF60" s="8"/>
      <c r="ABG60" s="8"/>
      <c r="ABH60" s="8"/>
      <c r="ABI60" s="8"/>
      <c r="ABJ60" s="8"/>
      <c r="ABK60" s="8"/>
      <c r="ABL60" s="8"/>
      <c r="ABM60" s="8"/>
      <c r="ABN60" s="8"/>
      <c r="ABO60" s="8"/>
      <c r="ABP60" s="8"/>
      <c r="ABQ60" s="8"/>
      <c r="ABR60" s="8"/>
      <c r="ABS60" s="8"/>
      <c r="ABT60" s="8"/>
      <c r="ABU60" s="8"/>
      <c r="ABV60" s="8"/>
      <c r="ABW60" s="8"/>
      <c r="ABX60" s="8"/>
      <c r="ABY60" s="8"/>
      <c r="ABZ60" s="8"/>
      <c r="ACA60" s="8"/>
      <c r="ACB60" s="8"/>
      <c r="ACC60" s="8"/>
      <c r="ACD60" s="8"/>
      <c r="ACE60" s="8"/>
      <c r="ACF60" s="8"/>
      <c r="ACG60" s="8"/>
      <c r="ACH60" s="8"/>
      <c r="ACI60" s="8"/>
      <c r="ACJ60" s="8"/>
      <c r="ACK60" s="8"/>
      <c r="ACL60" s="8"/>
      <c r="ACM60" s="8"/>
      <c r="ACN60" s="8"/>
      <c r="ACO60" s="8"/>
      <c r="ACP60" s="8"/>
      <c r="ACQ60" s="8"/>
      <c r="ACR60" s="8"/>
      <c r="ACS60" s="8"/>
      <c r="ACT60" s="8"/>
      <c r="ACU60" s="8"/>
      <c r="ACV60" s="8"/>
      <c r="ACW60" s="8"/>
      <c r="ACX60" s="8"/>
      <c r="ACY60" s="8"/>
      <c r="ACZ60" s="8"/>
      <c r="ADA60" s="8"/>
      <c r="ADB60" s="8"/>
      <c r="ADC60" s="8"/>
      <c r="ADD60" s="8"/>
      <c r="ADE60" s="8"/>
      <c r="ADF60" s="8"/>
      <c r="ADG60" s="8"/>
      <c r="ADH60" s="8"/>
      <c r="ADI60" s="8"/>
      <c r="ADJ60" s="8"/>
      <c r="ADK60" s="8"/>
      <c r="ADL60" s="8"/>
      <c r="ADM60" s="8"/>
      <c r="ADN60" s="8"/>
      <c r="ADO60" s="8"/>
      <c r="ADP60" s="8"/>
      <c r="ADQ60" s="8"/>
      <c r="ADR60" s="8"/>
      <c r="ADS60" s="8"/>
      <c r="ADT60" s="8"/>
      <c r="ADU60" s="8"/>
      <c r="ADV60" s="8"/>
      <c r="ADW60" s="8"/>
      <c r="ADX60" s="8"/>
      <c r="ADY60" s="8"/>
      <c r="ADZ60" s="8"/>
      <c r="AEA60" s="8"/>
      <c r="AEB60" s="8"/>
      <c r="AEC60" s="8"/>
      <c r="AED60" s="8"/>
      <c r="AEE60" s="8"/>
      <c r="AEF60" s="8"/>
      <c r="AEG60" s="8"/>
      <c r="AEH60" s="8"/>
      <c r="AEI60" s="8"/>
      <c r="AEJ60" s="8"/>
      <c r="AEK60" s="8"/>
      <c r="AEL60" s="8"/>
      <c r="AEM60" s="8"/>
      <c r="AEN60" s="8"/>
      <c r="AEO60" s="8"/>
      <c r="AEP60" s="8"/>
      <c r="AEQ60" s="8"/>
      <c r="AER60" s="8"/>
      <c r="AES60" s="8"/>
      <c r="AET60" s="8"/>
      <c r="AEU60" s="8"/>
      <c r="AEV60" s="8"/>
      <c r="AEW60" s="8"/>
      <c r="AEX60" s="8"/>
      <c r="AEY60" s="8"/>
      <c r="AEZ60" s="8"/>
      <c r="AFA60" s="8"/>
      <c r="AFB60" s="8"/>
      <c r="AFC60" s="8"/>
      <c r="AFD60" s="8"/>
      <c r="AFE60" s="8"/>
      <c r="AFF60" s="8"/>
      <c r="AFG60" s="8"/>
      <c r="AFH60" s="8"/>
      <c r="AFI60" s="8"/>
      <c r="AFJ60" s="8"/>
      <c r="AFK60" s="8"/>
      <c r="AFL60" s="8"/>
      <c r="AFM60" s="8"/>
      <c r="AFN60" s="8"/>
      <c r="AFO60" s="8"/>
      <c r="AFP60" s="8"/>
      <c r="AFQ60" s="8"/>
      <c r="AFR60" s="8"/>
      <c r="AFS60" s="8"/>
      <c r="AFT60" s="8"/>
      <c r="AFU60" s="8"/>
      <c r="AFV60" s="8"/>
      <c r="AFW60" s="8"/>
      <c r="AFX60" s="8"/>
      <c r="AFY60" s="8"/>
      <c r="AFZ60" s="8"/>
      <c r="AGA60" s="8"/>
      <c r="AGB60" s="8"/>
      <c r="AGC60" s="8"/>
      <c r="AGD60" s="8"/>
      <c r="AGE60" s="8"/>
      <c r="AGF60" s="8"/>
      <c r="AGG60" s="8"/>
      <c r="AGH60" s="8"/>
      <c r="AGI60" s="8"/>
      <c r="AGJ60" s="8"/>
      <c r="AGK60" s="8"/>
      <c r="AGL60" s="8"/>
      <c r="AGM60" s="8"/>
      <c r="AGN60" s="8"/>
      <c r="AGO60" s="8"/>
      <c r="AGP60" s="8"/>
      <c r="AGQ60" s="8"/>
      <c r="AGR60" s="8"/>
      <c r="AGS60" s="8"/>
      <c r="AGT60" s="8"/>
      <c r="AGU60" s="8"/>
      <c r="AGV60" s="8"/>
      <c r="AGW60" s="8"/>
      <c r="AGX60" s="8"/>
      <c r="AGY60" s="8"/>
      <c r="AGZ60" s="8"/>
      <c r="AHA60" s="8"/>
      <c r="AHB60" s="8"/>
      <c r="AHC60" s="8"/>
      <c r="AHD60" s="8"/>
      <c r="AHE60" s="8"/>
      <c r="AHF60" s="8"/>
      <c r="AHG60" s="8"/>
      <c r="AHH60" s="8"/>
      <c r="AHI60" s="8"/>
      <c r="AHJ60" s="8"/>
      <c r="AHK60" s="8"/>
      <c r="AHL60" s="8"/>
      <c r="AHM60" s="8"/>
      <c r="AHN60" s="8"/>
      <c r="AHO60" s="8"/>
      <c r="AHP60" s="8"/>
      <c r="AHQ60" s="8"/>
      <c r="AHR60" s="8"/>
      <c r="AHS60" s="8"/>
      <c r="AHT60" s="8"/>
      <c r="AHU60" s="8"/>
      <c r="AHV60" s="8"/>
      <c r="AHW60" s="8"/>
      <c r="AHX60" s="8"/>
      <c r="AHY60" s="8"/>
      <c r="AHZ60" s="8"/>
      <c r="AIA60" s="8"/>
      <c r="AIB60" s="8"/>
      <c r="AIC60" s="8"/>
      <c r="AID60" s="8"/>
      <c r="AIE60" s="8"/>
      <c r="AIF60" s="8"/>
      <c r="AIG60" s="8"/>
      <c r="AIH60" s="8"/>
      <c r="AII60" s="8"/>
      <c r="AIJ60" s="8"/>
      <c r="AIK60" s="8"/>
      <c r="AIL60" s="8"/>
      <c r="AIM60" s="8"/>
      <c r="AIN60" s="8"/>
      <c r="AIO60" s="8"/>
      <c r="AIP60" s="8"/>
      <c r="AIQ60" s="8"/>
      <c r="AIR60" s="8"/>
      <c r="AIS60" s="8"/>
      <c r="AIT60" s="8"/>
      <c r="AIU60" s="8"/>
      <c r="AIV60" s="8"/>
      <c r="AIW60" s="8"/>
      <c r="AIX60" s="8"/>
      <c r="AIY60" s="8"/>
      <c r="AIZ60" s="8"/>
      <c r="AJA60" s="8"/>
      <c r="AJB60" s="8"/>
      <c r="AJC60" s="8"/>
      <c r="AJD60" s="8"/>
      <c r="AJE60" s="8"/>
      <c r="AJF60" s="8"/>
      <c r="AJG60" s="8"/>
      <c r="AJH60" s="8"/>
      <c r="AJI60" s="8"/>
      <c r="AJJ60" s="8"/>
      <c r="AJK60" s="8"/>
      <c r="AJL60" s="8"/>
      <c r="AJM60" s="8"/>
      <c r="AJN60" s="8"/>
      <c r="AJO60" s="8"/>
      <c r="AJP60" s="8"/>
      <c r="AJQ60" s="8"/>
      <c r="AJR60" s="8"/>
      <c r="AJS60" s="8"/>
      <c r="AJT60" s="8"/>
      <c r="AJU60" s="8"/>
      <c r="AJV60" s="8"/>
      <c r="AJW60" s="8"/>
      <c r="AJX60" s="8"/>
      <c r="AJY60" s="8"/>
      <c r="AJZ60" s="8"/>
      <c r="AKA60" s="8"/>
      <c r="AKB60" s="8"/>
      <c r="AKC60" s="8"/>
      <c r="AKD60" s="8"/>
      <c r="AKE60" s="8"/>
      <c r="AKF60" s="8"/>
      <c r="AKG60" s="8"/>
      <c r="AKH60" s="8"/>
      <c r="AKI60" s="8"/>
      <c r="AKJ60" s="8"/>
      <c r="AKK60" s="8"/>
      <c r="AKL60" s="8"/>
      <c r="AKM60" s="8"/>
      <c r="AKN60" s="8"/>
      <c r="AKO60" s="8"/>
      <c r="AKP60" s="8"/>
      <c r="AKQ60" s="8"/>
      <c r="AKR60" s="8"/>
      <c r="AKS60" s="8"/>
      <c r="AKT60" s="8"/>
      <c r="AKU60" s="8"/>
      <c r="AKV60" s="8"/>
      <c r="AKW60" s="8"/>
      <c r="AKX60" s="8"/>
      <c r="AKY60" s="8"/>
      <c r="AKZ60" s="8"/>
      <c r="ALA60" s="8"/>
      <c r="ALB60" s="8"/>
      <c r="ALC60" s="8"/>
      <c r="ALD60" s="8"/>
      <c r="ALE60" s="8"/>
      <c r="ALF60" s="8"/>
      <c r="ALG60" s="8"/>
      <c r="ALH60" s="8"/>
      <c r="ALI60" s="8"/>
      <c r="ALJ60" s="8"/>
      <c r="ALK60" s="8"/>
      <c r="ALL60" s="8"/>
      <c r="ALM60" s="8"/>
      <c r="ALN60" s="8"/>
      <c r="ALO60" s="8"/>
      <c r="ALP60" s="8"/>
      <c r="ALQ60" s="8"/>
      <c r="ALR60" s="8"/>
      <c r="ALS60" s="8"/>
      <c r="ALT60" s="8"/>
      <c r="ALU60" s="8"/>
      <c r="ALV60" s="8"/>
      <c r="ALW60" s="8"/>
      <c r="ALX60" s="8"/>
      <c r="ALY60" s="8"/>
      <c r="ALZ60" s="8"/>
      <c r="AMA60" s="8"/>
      <c r="AMB60" s="8"/>
      <c r="AMC60" s="8"/>
      <c r="AMD60" s="8"/>
      <c r="AME60" s="8"/>
      <c r="AMF60" s="8"/>
      <c r="AMG60" s="8"/>
      <c r="AMH60" s="8"/>
      <c r="AMI60" s="8"/>
      <c r="AMJ60" s="8"/>
      <c r="AMK60" s="8"/>
    </row>
    <row r="61" spans="2:1025" ht="15" x14ac:dyDescent="0.25"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  <c r="MJ61" s="8"/>
      <c r="MK61" s="8"/>
      <c r="ML61" s="8"/>
      <c r="MM61" s="8"/>
      <c r="MN61" s="8"/>
      <c r="MO61" s="8"/>
      <c r="MP61" s="8"/>
      <c r="MQ61" s="8"/>
      <c r="MR61" s="8"/>
      <c r="MS61" s="8"/>
      <c r="MT61" s="8"/>
      <c r="MU61" s="8"/>
      <c r="MV61" s="8"/>
      <c r="MW61" s="8"/>
      <c r="MX61" s="8"/>
      <c r="MY61" s="8"/>
      <c r="MZ61" s="8"/>
      <c r="NA61" s="8"/>
      <c r="NB61" s="8"/>
      <c r="NC61" s="8"/>
      <c r="ND61" s="8"/>
      <c r="NE61" s="8"/>
      <c r="NF61" s="8"/>
      <c r="NG61" s="8"/>
      <c r="NH61" s="8"/>
      <c r="NI61" s="8"/>
      <c r="NJ61" s="8"/>
      <c r="NK61" s="8"/>
      <c r="NL61" s="8"/>
      <c r="NM61" s="8"/>
      <c r="NN61" s="8"/>
      <c r="NO61" s="8"/>
      <c r="NP61" s="8"/>
      <c r="NQ61" s="8"/>
      <c r="NR61" s="8"/>
      <c r="NS61" s="8"/>
      <c r="NT61" s="8"/>
      <c r="NU61" s="8"/>
      <c r="NV61" s="8"/>
      <c r="NW61" s="8"/>
      <c r="NX61" s="8"/>
      <c r="NY61" s="8"/>
      <c r="NZ61" s="8"/>
      <c r="OA61" s="8"/>
      <c r="OB61" s="8"/>
      <c r="OC61" s="8"/>
      <c r="OD61" s="8"/>
      <c r="OE61" s="8"/>
      <c r="OF61" s="8"/>
      <c r="OG61" s="8"/>
      <c r="OH61" s="8"/>
      <c r="OI61" s="8"/>
      <c r="OJ61" s="8"/>
      <c r="OK61" s="8"/>
      <c r="OL61" s="8"/>
      <c r="OM61" s="8"/>
      <c r="ON61" s="8"/>
      <c r="OO61" s="8"/>
      <c r="OP61" s="8"/>
      <c r="OQ61" s="8"/>
      <c r="OR61" s="8"/>
      <c r="OS61" s="8"/>
      <c r="OT61" s="8"/>
      <c r="OU61" s="8"/>
      <c r="OV61" s="8"/>
      <c r="OW61" s="8"/>
      <c r="OX61" s="8"/>
      <c r="OY61" s="8"/>
      <c r="OZ61" s="8"/>
      <c r="PA61" s="8"/>
      <c r="PB61" s="8"/>
      <c r="PC61" s="8"/>
      <c r="PD61" s="8"/>
      <c r="PE61" s="8"/>
      <c r="PF61" s="8"/>
      <c r="PG61" s="8"/>
      <c r="PH61" s="8"/>
      <c r="PI61" s="8"/>
      <c r="PJ61" s="8"/>
      <c r="PK61" s="8"/>
      <c r="PL61" s="8"/>
      <c r="PM61" s="8"/>
      <c r="PN61" s="8"/>
      <c r="PO61" s="8"/>
      <c r="PP61" s="8"/>
      <c r="PQ61" s="8"/>
      <c r="PR61" s="8"/>
      <c r="PS61" s="8"/>
      <c r="PT61" s="8"/>
      <c r="PU61" s="8"/>
      <c r="PV61" s="8"/>
      <c r="PW61" s="8"/>
      <c r="PX61" s="8"/>
      <c r="PY61" s="8"/>
      <c r="PZ61" s="8"/>
      <c r="QA61" s="8"/>
      <c r="QB61" s="8"/>
      <c r="QC61" s="8"/>
      <c r="QD61" s="8"/>
      <c r="QE61" s="8"/>
      <c r="QF61" s="8"/>
      <c r="QG61" s="8"/>
      <c r="QH61" s="8"/>
      <c r="QI61" s="8"/>
      <c r="QJ61" s="8"/>
      <c r="QK61" s="8"/>
      <c r="QL61" s="8"/>
      <c r="QM61" s="8"/>
      <c r="QN61" s="8"/>
      <c r="QO61" s="8"/>
      <c r="QP61" s="8"/>
      <c r="QQ61" s="8"/>
      <c r="QR61" s="8"/>
      <c r="QS61" s="8"/>
      <c r="QT61" s="8"/>
      <c r="QU61" s="8"/>
      <c r="QV61" s="8"/>
      <c r="QW61" s="8"/>
      <c r="QX61" s="8"/>
      <c r="QY61" s="8"/>
      <c r="QZ61" s="8"/>
      <c r="RA61" s="8"/>
      <c r="RB61" s="8"/>
      <c r="RC61" s="8"/>
      <c r="RD61" s="8"/>
      <c r="RE61" s="8"/>
      <c r="RF61" s="8"/>
      <c r="RG61" s="8"/>
      <c r="RH61" s="8"/>
      <c r="RI61" s="8"/>
      <c r="RJ61" s="8"/>
      <c r="RK61" s="8"/>
      <c r="RL61" s="8"/>
      <c r="RM61" s="8"/>
      <c r="RN61" s="8"/>
      <c r="RO61" s="8"/>
      <c r="RP61" s="8"/>
      <c r="RQ61" s="8"/>
      <c r="RR61" s="8"/>
      <c r="RS61" s="8"/>
      <c r="RT61" s="8"/>
      <c r="RU61" s="8"/>
      <c r="RV61" s="8"/>
      <c r="RW61" s="8"/>
      <c r="RX61" s="8"/>
      <c r="RY61" s="8"/>
      <c r="RZ61" s="8"/>
      <c r="SA61" s="8"/>
      <c r="SB61" s="8"/>
      <c r="SC61" s="8"/>
      <c r="SD61" s="8"/>
      <c r="SE61" s="8"/>
      <c r="SF61" s="8"/>
      <c r="SG61" s="8"/>
      <c r="SH61" s="8"/>
      <c r="SI61" s="8"/>
      <c r="SJ61" s="8"/>
      <c r="SK61" s="8"/>
      <c r="SL61" s="8"/>
      <c r="SM61" s="8"/>
      <c r="SN61" s="8"/>
      <c r="SO61" s="8"/>
      <c r="SP61" s="8"/>
      <c r="SQ61" s="8"/>
      <c r="SR61" s="8"/>
      <c r="SS61" s="8"/>
      <c r="ST61" s="8"/>
      <c r="SU61" s="8"/>
      <c r="SV61" s="8"/>
      <c r="SW61" s="8"/>
      <c r="SX61" s="8"/>
      <c r="SY61" s="8"/>
      <c r="SZ61" s="8"/>
      <c r="TA61" s="8"/>
      <c r="TB61" s="8"/>
      <c r="TC61" s="8"/>
      <c r="TD61" s="8"/>
      <c r="TE61" s="8"/>
      <c r="TF61" s="8"/>
      <c r="TG61" s="8"/>
      <c r="TH61" s="8"/>
      <c r="TI61" s="8"/>
      <c r="TJ61" s="8"/>
      <c r="TK61" s="8"/>
      <c r="TL61" s="8"/>
      <c r="TM61" s="8"/>
      <c r="TN61" s="8"/>
      <c r="TO61" s="8"/>
      <c r="TP61" s="8"/>
      <c r="TQ61" s="8"/>
      <c r="TR61" s="8"/>
      <c r="TS61" s="8"/>
      <c r="TT61" s="8"/>
      <c r="TU61" s="8"/>
      <c r="TV61" s="8"/>
      <c r="TW61" s="8"/>
      <c r="TX61" s="8"/>
      <c r="TY61" s="8"/>
      <c r="TZ61" s="8"/>
      <c r="UA61" s="8"/>
      <c r="UB61" s="8"/>
      <c r="UC61" s="8"/>
      <c r="UD61" s="8"/>
      <c r="UE61" s="8"/>
      <c r="UF61" s="8"/>
      <c r="UG61" s="8"/>
      <c r="UH61" s="8"/>
      <c r="UI61" s="8"/>
      <c r="UJ61" s="8"/>
      <c r="UK61" s="8"/>
      <c r="UL61" s="8"/>
      <c r="UM61" s="8"/>
      <c r="UN61" s="8"/>
      <c r="UO61" s="8"/>
      <c r="UP61" s="8"/>
      <c r="UQ61" s="8"/>
      <c r="UR61" s="8"/>
      <c r="US61" s="8"/>
      <c r="UT61" s="8"/>
      <c r="UU61" s="8"/>
      <c r="UV61" s="8"/>
      <c r="UW61" s="8"/>
      <c r="UX61" s="8"/>
      <c r="UY61" s="8"/>
      <c r="UZ61" s="8"/>
      <c r="VA61" s="8"/>
      <c r="VB61" s="8"/>
      <c r="VC61" s="8"/>
      <c r="VD61" s="8"/>
      <c r="VE61" s="8"/>
      <c r="VF61" s="8"/>
      <c r="VG61" s="8"/>
      <c r="VH61" s="8"/>
      <c r="VI61" s="8"/>
      <c r="VJ61" s="8"/>
      <c r="VK61" s="8"/>
      <c r="VL61" s="8"/>
      <c r="VM61" s="8"/>
      <c r="VN61" s="8"/>
      <c r="VO61" s="8"/>
      <c r="VP61" s="8"/>
      <c r="VQ61" s="8"/>
      <c r="VR61" s="8"/>
      <c r="VS61" s="8"/>
      <c r="VT61" s="8"/>
      <c r="VU61" s="8"/>
      <c r="VV61" s="8"/>
      <c r="VW61" s="8"/>
      <c r="VX61" s="8"/>
      <c r="VY61" s="8"/>
      <c r="VZ61" s="8"/>
      <c r="WA61" s="8"/>
      <c r="WB61" s="8"/>
      <c r="WC61" s="8"/>
      <c r="WD61" s="8"/>
      <c r="WE61" s="8"/>
      <c r="WF61" s="8"/>
      <c r="WG61" s="8"/>
      <c r="WH61" s="8"/>
      <c r="WI61" s="8"/>
      <c r="WJ61" s="8"/>
      <c r="WK61" s="8"/>
      <c r="WL61" s="8"/>
      <c r="WM61" s="8"/>
      <c r="WN61" s="8"/>
      <c r="WO61" s="8"/>
      <c r="WP61" s="8"/>
      <c r="WQ61" s="8"/>
      <c r="WR61" s="8"/>
      <c r="WS61" s="8"/>
      <c r="WT61" s="8"/>
      <c r="WU61" s="8"/>
      <c r="WV61" s="8"/>
      <c r="WW61" s="8"/>
      <c r="WX61" s="8"/>
      <c r="WY61" s="8"/>
      <c r="WZ61" s="8"/>
      <c r="XA61" s="8"/>
      <c r="XB61" s="8"/>
      <c r="XC61" s="8"/>
      <c r="XD61" s="8"/>
      <c r="XE61" s="8"/>
      <c r="XF61" s="8"/>
      <c r="XG61" s="8"/>
      <c r="XH61" s="8"/>
      <c r="XI61" s="8"/>
      <c r="XJ61" s="8"/>
      <c r="XK61" s="8"/>
      <c r="XL61" s="8"/>
      <c r="XM61" s="8"/>
      <c r="XN61" s="8"/>
      <c r="XO61" s="8"/>
      <c r="XP61" s="8"/>
      <c r="XQ61" s="8"/>
      <c r="XR61" s="8"/>
      <c r="XS61" s="8"/>
      <c r="XT61" s="8"/>
      <c r="XU61" s="8"/>
      <c r="XV61" s="8"/>
      <c r="XW61" s="8"/>
      <c r="XX61" s="8"/>
      <c r="XY61" s="8"/>
      <c r="XZ61" s="8"/>
      <c r="YA61" s="8"/>
      <c r="YB61" s="8"/>
      <c r="YC61" s="8"/>
      <c r="YD61" s="8"/>
      <c r="YE61" s="8"/>
      <c r="YF61" s="8"/>
      <c r="YG61" s="8"/>
      <c r="YH61" s="8"/>
      <c r="YI61" s="8"/>
      <c r="YJ61" s="8"/>
      <c r="YK61" s="8"/>
      <c r="YL61" s="8"/>
      <c r="YM61" s="8"/>
      <c r="YN61" s="8"/>
      <c r="YO61" s="8"/>
      <c r="YP61" s="8"/>
      <c r="YQ61" s="8"/>
      <c r="YR61" s="8"/>
      <c r="YS61" s="8"/>
      <c r="YT61" s="8"/>
      <c r="YU61" s="8"/>
      <c r="YV61" s="8"/>
      <c r="YW61" s="8"/>
      <c r="YX61" s="8"/>
      <c r="YY61" s="8"/>
      <c r="YZ61" s="8"/>
      <c r="ZA61" s="8"/>
      <c r="ZB61" s="8"/>
      <c r="ZC61" s="8"/>
      <c r="ZD61" s="8"/>
      <c r="ZE61" s="8"/>
      <c r="ZF61" s="8"/>
      <c r="ZG61" s="8"/>
      <c r="ZH61" s="8"/>
      <c r="ZI61" s="8"/>
      <c r="ZJ61" s="8"/>
      <c r="ZK61" s="8"/>
      <c r="ZL61" s="8"/>
      <c r="ZM61" s="8"/>
      <c r="ZN61" s="8"/>
      <c r="ZO61" s="8"/>
      <c r="ZP61" s="8"/>
      <c r="ZQ61" s="8"/>
      <c r="ZR61" s="8"/>
      <c r="ZS61" s="8"/>
      <c r="ZT61" s="8"/>
      <c r="ZU61" s="8"/>
      <c r="ZV61" s="8"/>
      <c r="ZW61" s="8"/>
      <c r="ZX61" s="8"/>
      <c r="ZY61" s="8"/>
      <c r="ZZ61" s="8"/>
      <c r="AAA61" s="8"/>
      <c r="AAB61" s="8"/>
      <c r="AAC61" s="8"/>
      <c r="AAD61" s="8"/>
      <c r="AAE61" s="8"/>
      <c r="AAF61" s="8"/>
      <c r="AAG61" s="8"/>
      <c r="AAH61" s="8"/>
      <c r="AAI61" s="8"/>
      <c r="AAJ61" s="8"/>
      <c r="AAK61" s="8"/>
      <c r="AAL61" s="8"/>
      <c r="AAM61" s="8"/>
      <c r="AAN61" s="8"/>
      <c r="AAO61" s="8"/>
      <c r="AAP61" s="8"/>
      <c r="AAQ61" s="8"/>
      <c r="AAR61" s="8"/>
      <c r="AAS61" s="8"/>
      <c r="AAT61" s="8"/>
      <c r="AAU61" s="8"/>
      <c r="AAV61" s="8"/>
      <c r="AAW61" s="8"/>
      <c r="AAX61" s="8"/>
      <c r="AAY61" s="8"/>
      <c r="AAZ61" s="8"/>
      <c r="ABA61" s="8"/>
      <c r="ABB61" s="8"/>
      <c r="ABC61" s="8"/>
      <c r="ABD61" s="8"/>
      <c r="ABE61" s="8"/>
      <c r="ABF61" s="8"/>
      <c r="ABG61" s="8"/>
      <c r="ABH61" s="8"/>
      <c r="ABI61" s="8"/>
      <c r="ABJ61" s="8"/>
      <c r="ABK61" s="8"/>
      <c r="ABL61" s="8"/>
      <c r="ABM61" s="8"/>
      <c r="ABN61" s="8"/>
      <c r="ABO61" s="8"/>
      <c r="ABP61" s="8"/>
      <c r="ABQ61" s="8"/>
      <c r="ABR61" s="8"/>
      <c r="ABS61" s="8"/>
      <c r="ABT61" s="8"/>
      <c r="ABU61" s="8"/>
      <c r="ABV61" s="8"/>
      <c r="ABW61" s="8"/>
      <c r="ABX61" s="8"/>
      <c r="ABY61" s="8"/>
      <c r="ABZ61" s="8"/>
      <c r="ACA61" s="8"/>
      <c r="ACB61" s="8"/>
      <c r="ACC61" s="8"/>
      <c r="ACD61" s="8"/>
      <c r="ACE61" s="8"/>
      <c r="ACF61" s="8"/>
      <c r="ACG61" s="8"/>
      <c r="ACH61" s="8"/>
      <c r="ACI61" s="8"/>
      <c r="ACJ61" s="8"/>
      <c r="ACK61" s="8"/>
      <c r="ACL61" s="8"/>
      <c r="ACM61" s="8"/>
      <c r="ACN61" s="8"/>
      <c r="ACO61" s="8"/>
      <c r="ACP61" s="8"/>
      <c r="ACQ61" s="8"/>
      <c r="ACR61" s="8"/>
      <c r="ACS61" s="8"/>
      <c r="ACT61" s="8"/>
      <c r="ACU61" s="8"/>
      <c r="ACV61" s="8"/>
      <c r="ACW61" s="8"/>
      <c r="ACX61" s="8"/>
      <c r="ACY61" s="8"/>
      <c r="ACZ61" s="8"/>
      <c r="ADA61" s="8"/>
      <c r="ADB61" s="8"/>
      <c r="ADC61" s="8"/>
      <c r="ADD61" s="8"/>
      <c r="ADE61" s="8"/>
      <c r="ADF61" s="8"/>
      <c r="ADG61" s="8"/>
      <c r="ADH61" s="8"/>
      <c r="ADI61" s="8"/>
      <c r="ADJ61" s="8"/>
      <c r="ADK61" s="8"/>
      <c r="ADL61" s="8"/>
      <c r="ADM61" s="8"/>
      <c r="ADN61" s="8"/>
      <c r="ADO61" s="8"/>
      <c r="ADP61" s="8"/>
      <c r="ADQ61" s="8"/>
      <c r="ADR61" s="8"/>
      <c r="ADS61" s="8"/>
      <c r="ADT61" s="8"/>
      <c r="ADU61" s="8"/>
      <c r="ADV61" s="8"/>
      <c r="ADW61" s="8"/>
      <c r="ADX61" s="8"/>
      <c r="ADY61" s="8"/>
      <c r="ADZ61" s="8"/>
      <c r="AEA61" s="8"/>
      <c r="AEB61" s="8"/>
      <c r="AEC61" s="8"/>
      <c r="AED61" s="8"/>
      <c r="AEE61" s="8"/>
      <c r="AEF61" s="8"/>
      <c r="AEG61" s="8"/>
      <c r="AEH61" s="8"/>
      <c r="AEI61" s="8"/>
      <c r="AEJ61" s="8"/>
      <c r="AEK61" s="8"/>
      <c r="AEL61" s="8"/>
      <c r="AEM61" s="8"/>
      <c r="AEN61" s="8"/>
      <c r="AEO61" s="8"/>
      <c r="AEP61" s="8"/>
      <c r="AEQ61" s="8"/>
      <c r="AER61" s="8"/>
      <c r="AES61" s="8"/>
      <c r="AET61" s="8"/>
      <c r="AEU61" s="8"/>
      <c r="AEV61" s="8"/>
      <c r="AEW61" s="8"/>
      <c r="AEX61" s="8"/>
      <c r="AEY61" s="8"/>
      <c r="AEZ61" s="8"/>
      <c r="AFA61" s="8"/>
      <c r="AFB61" s="8"/>
      <c r="AFC61" s="8"/>
      <c r="AFD61" s="8"/>
      <c r="AFE61" s="8"/>
      <c r="AFF61" s="8"/>
      <c r="AFG61" s="8"/>
      <c r="AFH61" s="8"/>
      <c r="AFI61" s="8"/>
      <c r="AFJ61" s="8"/>
      <c r="AFK61" s="8"/>
      <c r="AFL61" s="8"/>
      <c r="AFM61" s="8"/>
      <c r="AFN61" s="8"/>
      <c r="AFO61" s="8"/>
      <c r="AFP61" s="8"/>
      <c r="AFQ61" s="8"/>
      <c r="AFR61" s="8"/>
      <c r="AFS61" s="8"/>
      <c r="AFT61" s="8"/>
      <c r="AFU61" s="8"/>
      <c r="AFV61" s="8"/>
      <c r="AFW61" s="8"/>
      <c r="AFX61" s="8"/>
      <c r="AFY61" s="8"/>
      <c r="AFZ61" s="8"/>
      <c r="AGA61" s="8"/>
      <c r="AGB61" s="8"/>
      <c r="AGC61" s="8"/>
      <c r="AGD61" s="8"/>
      <c r="AGE61" s="8"/>
      <c r="AGF61" s="8"/>
      <c r="AGG61" s="8"/>
      <c r="AGH61" s="8"/>
      <c r="AGI61" s="8"/>
      <c r="AGJ61" s="8"/>
      <c r="AGK61" s="8"/>
      <c r="AGL61" s="8"/>
      <c r="AGM61" s="8"/>
      <c r="AGN61" s="8"/>
      <c r="AGO61" s="8"/>
      <c r="AGP61" s="8"/>
      <c r="AGQ61" s="8"/>
      <c r="AGR61" s="8"/>
      <c r="AGS61" s="8"/>
      <c r="AGT61" s="8"/>
      <c r="AGU61" s="8"/>
      <c r="AGV61" s="8"/>
      <c r="AGW61" s="8"/>
      <c r="AGX61" s="8"/>
      <c r="AGY61" s="8"/>
      <c r="AGZ61" s="8"/>
      <c r="AHA61" s="8"/>
      <c r="AHB61" s="8"/>
      <c r="AHC61" s="8"/>
      <c r="AHD61" s="8"/>
      <c r="AHE61" s="8"/>
      <c r="AHF61" s="8"/>
      <c r="AHG61" s="8"/>
      <c r="AHH61" s="8"/>
      <c r="AHI61" s="8"/>
      <c r="AHJ61" s="8"/>
      <c r="AHK61" s="8"/>
      <c r="AHL61" s="8"/>
      <c r="AHM61" s="8"/>
      <c r="AHN61" s="8"/>
      <c r="AHO61" s="8"/>
      <c r="AHP61" s="8"/>
      <c r="AHQ61" s="8"/>
      <c r="AHR61" s="8"/>
      <c r="AHS61" s="8"/>
      <c r="AHT61" s="8"/>
      <c r="AHU61" s="8"/>
      <c r="AHV61" s="8"/>
      <c r="AHW61" s="8"/>
      <c r="AHX61" s="8"/>
      <c r="AHY61" s="8"/>
      <c r="AHZ61" s="8"/>
      <c r="AIA61" s="8"/>
      <c r="AIB61" s="8"/>
      <c r="AIC61" s="8"/>
      <c r="AID61" s="8"/>
      <c r="AIE61" s="8"/>
      <c r="AIF61" s="8"/>
      <c r="AIG61" s="8"/>
      <c r="AIH61" s="8"/>
      <c r="AII61" s="8"/>
      <c r="AIJ61" s="8"/>
      <c r="AIK61" s="8"/>
      <c r="AIL61" s="8"/>
      <c r="AIM61" s="8"/>
      <c r="AIN61" s="8"/>
      <c r="AIO61" s="8"/>
      <c r="AIP61" s="8"/>
      <c r="AIQ61" s="8"/>
      <c r="AIR61" s="8"/>
      <c r="AIS61" s="8"/>
      <c r="AIT61" s="8"/>
      <c r="AIU61" s="8"/>
      <c r="AIV61" s="8"/>
      <c r="AIW61" s="8"/>
      <c r="AIX61" s="8"/>
      <c r="AIY61" s="8"/>
      <c r="AIZ61" s="8"/>
      <c r="AJA61" s="8"/>
      <c r="AJB61" s="8"/>
      <c r="AJC61" s="8"/>
      <c r="AJD61" s="8"/>
      <c r="AJE61" s="8"/>
      <c r="AJF61" s="8"/>
      <c r="AJG61" s="8"/>
      <c r="AJH61" s="8"/>
      <c r="AJI61" s="8"/>
      <c r="AJJ61" s="8"/>
      <c r="AJK61" s="8"/>
      <c r="AJL61" s="8"/>
      <c r="AJM61" s="8"/>
      <c r="AJN61" s="8"/>
      <c r="AJO61" s="8"/>
      <c r="AJP61" s="8"/>
      <c r="AJQ61" s="8"/>
      <c r="AJR61" s="8"/>
      <c r="AJS61" s="8"/>
      <c r="AJT61" s="8"/>
      <c r="AJU61" s="8"/>
      <c r="AJV61" s="8"/>
      <c r="AJW61" s="8"/>
      <c r="AJX61" s="8"/>
      <c r="AJY61" s="8"/>
      <c r="AJZ61" s="8"/>
      <c r="AKA61" s="8"/>
      <c r="AKB61" s="8"/>
      <c r="AKC61" s="8"/>
      <c r="AKD61" s="8"/>
      <c r="AKE61" s="8"/>
      <c r="AKF61" s="8"/>
      <c r="AKG61" s="8"/>
      <c r="AKH61" s="8"/>
      <c r="AKI61" s="8"/>
      <c r="AKJ61" s="8"/>
      <c r="AKK61" s="8"/>
      <c r="AKL61" s="8"/>
      <c r="AKM61" s="8"/>
      <c r="AKN61" s="8"/>
      <c r="AKO61" s="8"/>
      <c r="AKP61" s="8"/>
      <c r="AKQ61" s="8"/>
      <c r="AKR61" s="8"/>
      <c r="AKS61" s="8"/>
      <c r="AKT61" s="8"/>
      <c r="AKU61" s="8"/>
      <c r="AKV61" s="8"/>
      <c r="AKW61" s="8"/>
      <c r="AKX61" s="8"/>
      <c r="AKY61" s="8"/>
      <c r="AKZ61" s="8"/>
      <c r="ALA61" s="8"/>
      <c r="ALB61" s="8"/>
      <c r="ALC61" s="8"/>
      <c r="ALD61" s="8"/>
      <c r="ALE61" s="8"/>
      <c r="ALF61" s="8"/>
      <c r="ALG61" s="8"/>
      <c r="ALH61" s="8"/>
      <c r="ALI61" s="8"/>
      <c r="ALJ61" s="8"/>
      <c r="ALK61" s="8"/>
      <c r="ALL61" s="8"/>
      <c r="ALM61" s="8"/>
      <c r="ALN61" s="8"/>
      <c r="ALO61" s="8"/>
      <c r="ALP61" s="8"/>
      <c r="ALQ61" s="8"/>
      <c r="ALR61" s="8"/>
      <c r="ALS61" s="8"/>
      <c r="ALT61" s="8"/>
      <c r="ALU61" s="8"/>
      <c r="ALV61" s="8"/>
      <c r="ALW61" s="8"/>
      <c r="ALX61" s="8"/>
      <c r="ALY61" s="8"/>
      <c r="ALZ61" s="8"/>
      <c r="AMA61" s="8"/>
      <c r="AMB61" s="8"/>
      <c r="AMC61" s="8"/>
      <c r="AMD61" s="8"/>
      <c r="AME61" s="8"/>
      <c r="AMF61" s="8"/>
      <c r="AMG61" s="8"/>
      <c r="AMH61" s="8"/>
      <c r="AMI61" s="8"/>
      <c r="AMJ61" s="8"/>
      <c r="AMK61" s="8"/>
    </row>
    <row r="62" spans="2:1025" ht="15" x14ac:dyDescent="0.25"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  <c r="MJ62" s="8"/>
      <c r="MK62" s="8"/>
      <c r="ML62" s="8"/>
      <c r="MM62" s="8"/>
      <c r="MN62" s="8"/>
      <c r="MO62" s="8"/>
      <c r="MP62" s="8"/>
      <c r="MQ62" s="8"/>
      <c r="MR62" s="8"/>
      <c r="MS62" s="8"/>
      <c r="MT62" s="8"/>
      <c r="MU62" s="8"/>
      <c r="MV62" s="8"/>
      <c r="MW62" s="8"/>
      <c r="MX62" s="8"/>
      <c r="MY62" s="8"/>
      <c r="MZ62" s="8"/>
      <c r="NA62" s="8"/>
      <c r="NB62" s="8"/>
      <c r="NC62" s="8"/>
      <c r="ND62" s="8"/>
      <c r="NE62" s="8"/>
      <c r="NF62" s="8"/>
      <c r="NG62" s="8"/>
      <c r="NH62" s="8"/>
      <c r="NI62" s="8"/>
      <c r="NJ62" s="8"/>
      <c r="NK62" s="8"/>
      <c r="NL62" s="8"/>
      <c r="NM62" s="8"/>
      <c r="NN62" s="8"/>
      <c r="NO62" s="8"/>
      <c r="NP62" s="8"/>
      <c r="NQ62" s="8"/>
      <c r="NR62" s="8"/>
      <c r="NS62" s="8"/>
      <c r="NT62" s="8"/>
      <c r="NU62" s="8"/>
      <c r="NV62" s="8"/>
      <c r="NW62" s="8"/>
      <c r="NX62" s="8"/>
      <c r="NY62" s="8"/>
      <c r="NZ62" s="8"/>
      <c r="OA62" s="8"/>
      <c r="OB62" s="8"/>
      <c r="OC62" s="8"/>
      <c r="OD62" s="8"/>
      <c r="OE62" s="8"/>
      <c r="OF62" s="8"/>
      <c r="OG62" s="8"/>
      <c r="OH62" s="8"/>
      <c r="OI62" s="8"/>
      <c r="OJ62" s="8"/>
      <c r="OK62" s="8"/>
      <c r="OL62" s="8"/>
      <c r="OM62" s="8"/>
      <c r="ON62" s="8"/>
      <c r="OO62" s="8"/>
      <c r="OP62" s="8"/>
      <c r="OQ62" s="8"/>
      <c r="OR62" s="8"/>
      <c r="OS62" s="8"/>
      <c r="OT62" s="8"/>
      <c r="OU62" s="8"/>
      <c r="OV62" s="8"/>
      <c r="OW62" s="8"/>
      <c r="OX62" s="8"/>
      <c r="OY62" s="8"/>
      <c r="OZ62" s="8"/>
      <c r="PA62" s="8"/>
      <c r="PB62" s="8"/>
      <c r="PC62" s="8"/>
      <c r="PD62" s="8"/>
      <c r="PE62" s="8"/>
      <c r="PF62" s="8"/>
      <c r="PG62" s="8"/>
      <c r="PH62" s="8"/>
      <c r="PI62" s="8"/>
      <c r="PJ62" s="8"/>
      <c r="PK62" s="8"/>
      <c r="PL62" s="8"/>
      <c r="PM62" s="8"/>
      <c r="PN62" s="8"/>
      <c r="PO62" s="8"/>
      <c r="PP62" s="8"/>
      <c r="PQ62" s="8"/>
      <c r="PR62" s="8"/>
      <c r="PS62" s="8"/>
      <c r="PT62" s="8"/>
      <c r="PU62" s="8"/>
      <c r="PV62" s="8"/>
      <c r="PW62" s="8"/>
      <c r="PX62" s="8"/>
      <c r="PY62" s="8"/>
      <c r="PZ62" s="8"/>
      <c r="QA62" s="8"/>
      <c r="QB62" s="8"/>
      <c r="QC62" s="8"/>
      <c r="QD62" s="8"/>
      <c r="QE62" s="8"/>
      <c r="QF62" s="8"/>
      <c r="QG62" s="8"/>
      <c r="QH62" s="8"/>
      <c r="QI62" s="8"/>
      <c r="QJ62" s="8"/>
      <c r="QK62" s="8"/>
      <c r="QL62" s="8"/>
      <c r="QM62" s="8"/>
      <c r="QN62" s="8"/>
      <c r="QO62" s="8"/>
      <c r="QP62" s="8"/>
      <c r="QQ62" s="8"/>
      <c r="QR62" s="8"/>
      <c r="QS62" s="8"/>
      <c r="QT62" s="8"/>
      <c r="QU62" s="8"/>
      <c r="QV62" s="8"/>
      <c r="QW62" s="8"/>
      <c r="QX62" s="8"/>
      <c r="QY62" s="8"/>
      <c r="QZ62" s="8"/>
      <c r="RA62" s="8"/>
      <c r="RB62" s="8"/>
      <c r="RC62" s="8"/>
      <c r="RD62" s="8"/>
      <c r="RE62" s="8"/>
      <c r="RF62" s="8"/>
      <c r="RG62" s="8"/>
      <c r="RH62" s="8"/>
      <c r="RI62" s="8"/>
      <c r="RJ62" s="8"/>
      <c r="RK62" s="8"/>
      <c r="RL62" s="8"/>
      <c r="RM62" s="8"/>
      <c r="RN62" s="8"/>
      <c r="RO62" s="8"/>
      <c r="RP62" s="8"/>
      <c r="RQ62" s="8"/>
      <c r="RR62" s="8"/>
      <c r="RS62" s="8"/>
      <c r="RT62" s="8"/>
      <c r="RU62" s="8"/>
      <c r="RV62" s="8"/>
      <c r="RW62" s="8"/>
      <c r="RX62" s="8"/>
      <c r="RY62" s="8"/>
      <c r="RZ62" s="8"/>
      <c r="SA62" s="8"/>
      <c r="SB62" s="8"/>
      <c r="SC62" s="8"/>
      <c r="SD62" s="8"/>
      <c r="SE62" s="8"/>
      <c r="SF62" s="8"/>
      <c r="SG62" s="8"/>
      <c r="SH62" s="8"/>
      <c r="SI62" s="8"/>
      <c r="SJ62" s="8"/>
      <c r="SK62" s="8"/>
      <c r="SL62" s="8"/>
      <c r="SM62" s="8"/>
      <c r="SN62" s="8"/>
      <c r="SO62" s="8"/>
      <c r="SP62" s="8"/>
      <c r="SQ62" s="8"/>
      <c r="SR62" s="8"/>
      <c r="SS62" s="8"/>
      <c r="ST62" s="8"/>
      <c r="SU62" s="8"/>
      <c r="SV62" s="8"/>
      <c r="SW62" s="8"/>
      <c r="SX62" s="8"/>
      <c r="SY62" s="8"/>
      <c r="SZ62" s="8"/>
      <c r="TA62" s="8"/>
      <c r="TB62" s="8"/>
      <c r="TC62" s="8"/>
      <c r="TD62" s="8"/>
      <c r="TE62" s="8"/>
      <c r="TF62" s="8"/>
      <c r="TG62" s="8"/>
      <c r="TH62" s="8"/>
      <c r="TI62" s="8"/>
      <c r="TJ62" s="8"/>
      <c r="TK62" s="8"/>
      <c r="TL62" s="8"/>
      <c r="TM62" s="8"/>
      <c r="TN62" s="8"/>
      <c r="TO62" s="8"/>
      <c r="TP62" s="8"/>
      <c r="TQ62" s="8"/>
      <c r="TR62" s="8"/>
      <c r="TS62" s="8"/>
      <c r="TT62" s="8"/>
      <c r="TU62" s="8"/>
      <c r="TV62" s="8"/>
      <c r="TW62" s="8"/>
      <c r="TX62" s="8"/>
      <c r="TY62" s="8"/>
      <c r="TZ62" s="8"/>
      <c r="UA62" s="8"/>
      <c r="UB62" s="8"/>
      <c r="UC62" s="8"/>
      <c r="UD62" s="8"/>
      <c r="UE62" s="8"/>
      <c r="UF62" s="8"/>
      <c r="UG62" s="8"/>
      <c r="UH62" s="8"/>
      <c r="UI62" s="8"/>
      <c r="UJ62" s="8"/>
      <c r="UK62" s="8"/>
      <c r="UL62" s="8"/>
      <c r="UM62" s="8"/>
      <c r="UN62" s="8"/>
      <c r="UO62" s="8"/>
      <c r="UP62" s="8"/>
      <c r="UQ62" s="8"/>
      <c r="UR62" s="8"/>
      <c r="US62" s="8"/>
      <c r="UT62" s="8"/>
      <c r="UU62" s="8"/>
      <c r="UV62" s="8"/>
      <c r="UW62" s="8"/>
      <c r="UX62" s="8"/>
      <c r="UY62" s="8"/>
      <c r="UZ62" s="8"/>
      <c r="VA62" s="8"/>
      <c r="VB62" s="8"/>
      <c r="VC62" s="8"/>
      <c r="VD62" s="8"/>
      <c r="VE62" s="8"/>
      <c r="VF62" s="8"/>
      <c r="VG62" s="8"/>
      <c r="VH62" s="8"/>
      <c r="VI62" s="8"/>
      <c r="VJ62" s="8"/>
      <c r="VK62" s="8"/>
      <c r="VL62" s="8"/>
      <c r="VM62" s="8"/>
      <c r="VN62" s="8"/>
      <c r="VO62" s="8"/>
      <c r="VP62" s="8"/>
      <c r="VQ62" s="8"/>
      <c r="VR62" s="8"/>
      <c r="VS62" s="8"/>
      <c r="VT62" s="8"/>
      <c r="VU62" s="8"/>
      <c r="VV62" s="8"/>
      <c r="VW62" s="8"/>
      <c r="VX62" s="8"/>
      <c r="VY62" s="8"/>
      <c r="VZ62" s="8"/>
      <c r="WA62" s="8"/>
      <c r="WB62" s="8"/>
      <c r="WC62" s="8"/>
      <c r="WD62" s="8"/>
      <c r="WE62" s="8"/>
      <c r="WF62" s="8"/>
      <c r="WG62" s="8"/>
      <c r="WH62" s="8"/>
      <c r="WI62" s="8"/>
      <c r="WJ62" s="8"/>
      <c r="WK62" s="8"/>
      <c r="WL62" s="8"/>
      <c r="WM62" s="8"/>
      <c r="WN62" s="8"/>
      <c r="WO62" s="8"/>
      <c r="WP62" s="8"/>
      <c r="WQ62" s="8"/>
      <c r="WR62" s="8"/>
      <c r="WS62" s="8"/>
      <c r="WT62" s="8"/>
      <c r="WU62" s="8"/>
      <c r="WV62" s="8"/>
      <c r="WW62" s="8"/>
      <c r="WX62" s="8"/>
      <c r="WY62" s="8"/>
      <c r="WZ62" s="8"/>
      <c r="XA62" s="8"/>
      <c r="XB62" s="8"/>
      <c r="XC62" s="8"/>
      <c r="XD62" s="8"/>
      <c r="XE62" s="8"/>
      <c r="XF62" s="8"/>
      <c r="XG62" s="8"/>
      <c r="XH62" s="8"/>
      <c r="XI62" s="8"/>
      <c r="XJ62" s="8"/>
      <c r="XK62" s="8"/>
      <c r="XL62" s="8"/>
      <c r="XM62" s="8"/>
      <c r="XN62" s="8"/>
      <c r="XO62" s="8"/>
      <c r="XP62" s="8"/>
      <c r="XQ62" s="8"/>
      <c r="XR62" s="8"/>
      <c r="XS62" s="8"/>
      <c r="XT62" s="8"/>
      <c r="XU62" s="8"/>
      <c r="XV62" s="8"/>
      <c r="XW62" s="8"/>
      <c r="XX62" s="8"/>
      <c r="XY62" s="8"/>
      <c r="XZ62" s="8"/>
      <c r="YA62" s="8"/>
      <c r="YB62" s="8"/>
      <c r="YC62" s="8"/>
      <c r="YD62" s="8"/>
      <c r="YE62" s="8"/>
      <c r="YF62" s="8"/>
      <c r="YG62" s="8"/>
      <c r="YH62" s="8"/>
      <c r="YI62" s="8"/>
      <c r="YJ62" s="8"/>
      <c r="YK62" s="8"/>
      <c r="YL62" s="8"/>
      <c r="YM62" s="8"/>
      <c r="YN62" s="8"/>
      <c r="YO62" s="8"/>
      <c r="YP62" s="8"/>
      <c r="YQ62" s="8"/>
      <c r="YR62" s="8"/>
      <c r="YS62" s="8"/>
      <c r="YT62" s="8"/>
      <c r="YU62" s="8"/>
      <c r="YV62" s="8"/>
      <c r="YW62" s="8"/>
      <c r="YX62" s="8"/>
      <c r="YY62" s="8"/>
      <c r="YZ62" s="8"/>
      <c r="ZA62" s="8"/>
      <c r="ZB62" s="8"/>
      <c r="ZC62" s="8"/>
      <c r="ZD62" s="8"/>
      <c r="ZE62" s="8"/>
      <c r="ZF62" s="8"/>
      <c r="ZG62" s="8"/>
      <c r="ZH62" s="8"/>
      <c r="ZI62" s="8"/>
      <c r="ZJ62" s="8"/>
      <c r="ZK62" s="8"/>
      <c r="ZL62" s="8"/>
      <c r="ZM62" s="8"/>
      <c r="ZN62" s="8"/>
      <c r="ZO62" s="8"/>
      <c r="ZP62" s="8"/>
      <c r="ZQ62" s="8"/>
      <c r="ZR62" s="8"/>
      <c r="ZS62" s="8"/>
      <c r="ZT62" s="8"/>
      <c r="ZU62" s="8"/>
      <c r="ZV62" s="8"/>
      <c r="ZW62" s="8"/>
      <c r="ZX62" s="8"/>
      <c r="ZY62" s="8"/>
      <c r="ZZ62" s="8"/>
      <c r="AAA62" s="8"/>
      <c r="AAB62" s="8"/>
      <c r="AAC62" s="8"/>
      <c r="AAD62" s="8"/>
      <c r="AAE62" s="8"/>
      <c r="AAF62" s="8"/>
      <c r="AAG62" s="8"/>
      <c r="AAH62" s="8"/>
      <c r="AAI62" s="8"/>
      <c r="AAJ62" s="8"/>
      <c r="AAK62" s="8"/>
      <c r="AAL62" s="8"/>
      <c r="AAM62" s="8"/>
      <c r="AAN62" s="8"/>
      <c r="AAO62" s="8"/>
      <c r="AAP62" s="8"/>
      <c r="AAQ62" s="8"/>
      <c r="AAR62" s="8"/>
      <c r="AAS62" s="8"/>
      <c r="AAT62" s="8"/>
      <c r="AAU62" s="8"/>
      <c r="AAV62" s="8"/>
      <c r="AAW62" s="8"/>
      <c r="AAX62" s="8"/>
      <c r="AAY62" s="8"/>
      <c r="AAZ62" s="8"/>
      <c r="ABA62" s="8"/>
      <c r="ABB62" s="8"/>
      <c r="ABC62" s="8"/>
      <c r="ABD62" s="8"/>
      <c r="ABE62" s="8"/>
      <c r="ABF62" s="8"/>
      <c r="ABG62" s="8"/>
      <c r="ABH62" s="8"/>
      <c r="ABI62" s="8"/>
      <c r="ABJ62" s="8"/>
      <c r="ABK62" s="8"/>
      <c r="ABL62" s="8"/>
      <c r="ABM62" s="8"/>
      <c r="ABN62" s="8"/>
      <c r="ABO62" s="8"/>
      <c r="ABP62" s="8"/>
      <c r="ABQ62" s="8"/>
      <c r="ABR62" s="8"/>
      <c r="ABS62" s="8"/>
      <c r="ABT62" s="8"/>
      <c r="ABU62" s="8"/>
      <c r="ABV62" s="8"/>
      <c r="ABW62" s="8"/>
      <c r="ABX62" s="8"/>
      <c r="ABY62" s="8"/>
      <c r="ABZ62" s="8"/>
      <c r="ACA62" s="8"/>
      <c r="ACB62" s="8"/>
      <c r="ACC62" s="8"/>
      <c r="ACD62" s="8"/>
      <c r="ACE62" s="8"/>
      <c r="ACF62" s="8"/>
      <c r="ACG62" s="8"/>
      <c r="ACH62" s="8"/>
      <c r="ACI62" s="8"/>
      <c r="ACJ62" s="8"/>
      <c r="ACK62" s="8"/>
      <c r="ACL62" s="8"/>
      <c r="ACM62" s="8"/>
      <c r="ACN62" s="8"/>
      <c r="ACO62" s="8"/>
      <c r="ACP62" s="8"/>
      <c r="ACQ62" s="8"/>
      <c r="ACR62" s="8"/>
      <c r="ACS62" s="8"/>
      <c r="ACT62" s="8"/>
      <c r="ACU62" s="8"/>
      <c r="ACV62" s="8"/>
      <c r="ACW62" s="8"/>
      <c r="ACX62" s="8"/>
      <c r="ACY62" s="8"/>
      <c r="ACZ62" s="8"/>
      <c r="ADA62" s="8"/>
      <c r="ADB62" s="8"/>
      <c r="ADC62" s="8"/>
      <c r="ADD62" s="8"/>
      <c r="ADE62" s="8"/>
      <c r="ADF62" s="8"/>
      <c r="ADG62" s="8"/>
      <c r="ADH62" s="8"/>
      <c r="ADI62" s="8"/>
      <c r="ADJ62" s="8"/>
      <c r="ADK62" s="8"/>
      <c r="ADL62" s="8"/>
      <c r="ADM62" s="8"/>
      <c r="ADN62" s="8"/>
      <c r="ADO62" s="8"/>
      <c r="ADP62" s="8"/>
      <c r="ADQ62" s="8"/>
      <c r="ADR62" s="8"/>
      <c r="ADS62" s="8"/>
      <c r="ADT62" s="8"/>
      <c r="ADU62" s="8"/>
      <c r="ADV62" s="8"/>
      <c r="ADW62" s="8"/>
      <c r="ADX62" s="8"/>
      <c r="ADY62" s="8"/>
      <c r="ADZ62" s="8"/>
      <c r="AEA62" s="8"/>
      <c r="AEB62" s="8"/>
      <c r="AEC62" s="8"/>
      <c r="AED62" s="8"/>
      <c r="AEE62" s="8"/>
      <c r="AEF62" s="8"/>
      <c r="AEG62" s="8"/>
      <c r="AEH62" s="8"/>
      <c r="AEI62" s="8"/>
      <c r="AEJ62" s="8"/>
      <c r="AEK62" s="8"/>
      <c r="AEL62" s="8"/>
      <c r="AEM62" s="8"/>
      <c r="AEN62" s="8"/>
      <c r="AEO62" s="8"/>
      <c r="AEP62" s="8"/>
      <c r="AEQ62" s="8"/>
      <c r="AER62" s="8"/>
      <c r="AES62" s="8"/>
      <c r="AET62" s="8"/>
      <c r="AEU62" s="8"/>
      <c r="AEV62" s="8"/>
      <c r="AEW62" s="8"/>
      <c r="AEX62" s="8"/>
      <c r="AEY62" s="8"/>
      <c r="AEZ62" s="8"/>
      <c r="AFA62" s="8"/>
      <c r="AFB62" s="8"/>
      <c r="AFC62" s="8"/>
      <c r="AFD62" s="8"/>
      <c r="AFE62" s="8"/>
      <c r="AFF62" s="8"/>
      <c r="AFG62" s="8"/>
      <c r="AFH62" s="8"/>
      <c r="AFI62" s="8"/>
      <c r="AFJ62" s="8"/>
      <c r="AFK62" s="8"/>
      <c r="AFL62" s="8"/>
      <c r="AFM62" s="8"/>
      <c r="AFN62" s="8"/>
      <c r="AFO62" s="8"/>
      <c r="AFP62" s="8"/>
      <c r="AFQ62" s="8"/>
      <c r="AFR62" s="8"/>
      <c r="AFS62" s="8"/>
      <c r="AFT62" s="8"/>
      <c r="AFU62" s="8"/>
      <c r="AFV62" s="8"/>
      <c r="AFW62" s="8"/>
      <c r="AFX62" s="8"/>
      <c r="AFY62" s="8"/>
      <c r="AFZ62" s="8"/>
      <c r="AGA62" s="8"/>
      <c r="AGB62" s="8"/>
      <c r="AGC62" s="8"/>
      <c r="AGD62" s="8"/>
      <c r="AGE62" s="8"/>
      <c r="AGF62" s="8"/>
      <c r="AGG62" s="8"/>
      <c r="AGH62" s="8"/>
      <c r="AGI62" s="8"/>
      <c r="AGJ62" s="8"/>
      <c r="AGK62" s="8"/>
      <c r="AGL62" s="8"/>
      <c r="AGM62" s="8"/>
      <c r="AGN62" s="8"/>
      <c r="AGO62" s="8"/>
      <c r="AGP62" s="8"/>
      <c r="AGQ62" s="8"/>
      <c r="AGR62" s="8"/>
      <c r="AGS62" s="8"/>
      <c r="AGT62" s="8"/>
      <c r="AGU62" s="8"/>
      <c r="AGV62" s="8"/>
      <c r="AGW62" s="8"/>
      <c r="AGX62" s="8"/>
      <c r="AGY62" s="8"/>
      <c r="AGZ62" s="8"/>
      <c r="AHA62" s="8"/>
      <c r="AHB62" s="8"/>
      <c r="AHC62" s="8"/>
      <c r="AHD62" s="8"/>
      <c r="AHE62" s="8"/>
      <c r="AHF62" s="8"/>
      <c r="AHG62" s="8"/>
      <c r="AHH62" s="8"/>
      <c r="AHI62" s="8"/>
      <c r="AHJ62" s="8"/>
      <c r="AHK62" s="8"/>
      <c r="AHL62" s="8"/>
      <c r="AHM62" s="8"/>
      <c r="AHN62" s="8"/>
      <c r="AHO62" s="8"/>
      <c r="AHP62" s="8"/>
      <c r="AHQ62" s="8"/>
      <c r="AHR62" s="8"/>
      <c r="AHS62" s="8"/>
      <c r="AHT62" s="8"/>
      <c r="AHU62" s="8"/>
      <c r="AHV62" s="8"/>
      <c r="AHW62" s="8"/>
      <c r="AHX62" s="8"/>
      <c r="AHY62" s="8"/>
      <c r="AHZ62" s="8"/>
      <c r="AIA62" s="8"/>
      <c r="AIB62" s="8"/>
      <c r="AIC62" s="8"/>
      <c r="AID62" s="8"/>
      <c r="AIE62" s="8"/>
      <c r="AIF62" s="8"/>
      <c r="AIG62" s="8"/>
      <c r="AIH62" s="8"/>
      <c r="AII62" s="8"/>
      <c r="AIJ62" s="8"/>
      <c r="AIK62" s="8"/>
      <c r="AIL62" s="8"/>
      <c r="AIM62" s="8"/>
      <c r="AIN62" s="8"/>
      <c r="AIO62" s="8"/>
      <c r="AIP62" s="8"/>
      <c r="AIQ62" s="8"/>
      <c r="AIR62" s="8"/>
      <c r="AIS62" s="8"/>
      <c r="AIT62" s="8"/>
      <c r="AIU62" s="8"/>
      <c r="AIV62" s="8"/>
      <c r="AIW62" s="8"/>
      <c r="AIX62" s="8"/>
      <c r="AIY62" s="8"/>
      <c r="AIZ62" s="8"/>
      <c r="AJA62" s="8"/>
      <c r="AJB62" s="8"/>
      <c r="AJC62" s="8"/>
      <c r="AJD62" s="8"/>
      <c r="AJE62" s="8"/>
      <c r="AJF62" s="8"/>
      <c r="AJG62" s="8"/>
      <c r="AJH62" s="8"/>
      <c r="AJI62" s="8"/>
      <c r="AJJ62" s="8"/>
      <c r="AJK62" s="8"/>
      <c r="AJL62" s="8"/>
      <c r="AJM62" s="8"/>
      <c r="AJN62" s="8"/>
      <c r="AJO62" s="8"/>
      <c r="AJP62" s="8"/>
      <c r="AJQ62" s="8"/>
      <c r="AJR62" s="8"/>
      <c r="AJS62" s="8"/>
      <c r="AJT62" s="8"/>
      <c r="AJU62" s="8"/>
      <c r="AJV62" s="8"/>
      <c r="AJW62" s="8"/>
      <c r="AJX62" s="8"/>
      <c r="AJY62" s="8"/>
      <c r="AJZ62" s="8"/>
      <c r="AKA62" s="8"/>
      <c r="AKB62" s="8"/>
      <c r="AKC62" s="8"/>
      <c r="AKD62" s="8"/>
      <c r="AKE62" s="8"/>
      <c r="AKF62" s="8"/>
      <c r="AKG62" s="8"/>
      <c r="AKH62" s="8"/>
      <c r="AKI62" s="8"/>
      <c r="AKJ62" s="8"/>
      <c r="AKK62" s="8"/>
      <c r="AKL62" s="8"/>
      <c r="AKM62" s="8"/>
      <c r="AKN62" s="8"/>
      <c r="AKO62" s="8"/>
      <c r="AKP62" s="8"/>
      <c r="AKQ62" s="8"/>
      <c r="AKR62" s="8"/>
      <c r="AKS62" s="8"/>
      <c r="AKT62" s="8"/>
      <c r="AKU62" s="8"/>
      <c r="AKV62" s="8"/>
      <c r="AKW62" s="8"/>
      <c r="AKX62" s="8"/>
      <c r="AKY62" s="8"/>
      <c r="AKZ62" s="8"/>
      <c r="ALA62" s="8"/>
      <c r="ALB62" s="8"/>
      <c r="ALC62" s="8"/>
      <c r="ALD62" s="8"/>
      <c r="ALE62" s="8"/>
      <c r="ALF62" s="8"/>
      <c r="ALG62" s="8"/>
      <c r="ALH62" s="8"/>
      <c r="ALI62" s="8"/>
      <c r="ALJ62" s="8"/>
      <c r="ALK62" s="8"/>
      <c r="ALL62" s="8"/>
      <c r="ALM62" s="8"/>
      <c r="ALN62" s="8"/>
      <c r="ALO62" s="8"/>
      <c r="ALP62" s="8"/>
      <c r="ALQ62" s="8"/>
      <c r="ALR62" s="8"/>
      <c r="ALS62" s="8"/>
      <c r="ALT62" s="8"/>
      <c r="ALU62" s="8"/>
      <c r="ALV62" s="8"/>
      <c r="ALW62" s="8"/>
      <c r="ALX62" s="8"/>
      <c r="ALY62" s="8"/>
      <c r="ALZ62" s="8"/>
      <c r="AMA62" s="8"/>
      <c r="AMB62" s="8"/>
      <c r="AMC62" s="8"/>
      <c r="AMD62" s="8"/>
      <c r="AME62" s="8"/>
      <c r="AMF62" s="8"/>
      <c r="AMG62" s="8"/>
      <c r="AMH62" s="8"/>
      <c r="AMI62" s="8"/>
      <c r="AMJ62" s="8"/>
      <c r="AMK62" s="8"/>
    </row>
    <row r="63" spans="2:1025" ht="15" x14ac:dyDescent="0.25">
      <c r="B63" s="50"/>
      <c r="C63" s="96"/>
      <c r="D63" s="97"/>
      <c r="E63" s="98"/>
      <c r="F63" s="220">
        <v>2023</v>
      </c>
      <c r="G63" s="220">
        <v>2024</v>
      </c>
      <c r="H63" s="220">
        <v>2025</v>
      </c>
      <c r="I63" s="99" t="s">
        <v>104</v>
      </c>
      <c r="J63" s="50"/>
      <c r="K63" s="50"/>
      <c r="L63" s="50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  <c r="MJ63" s="8"/>
      <c r="MK63" s="8"/>
      <c r="ML63" s="8"/>
      <c r="MM63" s="8"/>
      <c r="MN63" s="8"/>
      <c r="MO63" s="8"/>
      <c r="MP63" s="8"/>
      <c r="MQ63" s="8"/>
      <c r="MR63" s="8"/>
      <c r="MS63" s="8"/>
      <c r="MT63" s="8"/>
      <c r="MU63" s="8"/>
      <c r="MV63" s="8"/>
      <c r="MW63" s="8"/>
      <c r="MX63" s="8"/>
      <c r="MY63" s="8"/>
      <c r="MZ63" s="8"/>
      <c r="NA63" s="8"/>
      <c r="NB63" s="8"/>
      <c r="NC63" s="8"/>
      <c r="ND63" s="8"/>
      <c r="NE63" s="8"/>
      <c r="NF63" s="8"/>
      <c r="NG63" s="8"/>
      <c r="NH63" s="8"/>
      <c r="NI63" s="8"/>
      <c r="NJ63" s="8"/>
      <c r="NK63" s="8"/>
      <c r="NL63" s="8"/>
      <c r="NM63" s="8"/>
      <c r="NN63" s="8"/>
      <c r="NO63" s="8"/>
      <c r="NP63" s="8"/>
      <c r="NQ63" s="8"/>
      <c r="NR63" s="8"/>
      <c r="NS63" s="8"/>
      <c r="NT63" s="8"/>
      <c r="NU63" s="8"/>
      <c r="NV63" s="8"/>
      <c r="NW63" s="8"/>
      <c r="NX63" s="8"/>
      <c r="NY63" s="8"/>
      <c r="NZ63" s="8"/>
      <c r="OA63" s="8"/>
      <c r="OB63" s="8"/>
      <c r="OC63" s="8"/>
      <c r="OD63" s="8"/>
      <c r="OE63" s="8"/>
      <c r="OF63" s="8"/>
      <c r="OG63" s="8"/>
      <c r="OH63" s="8"/>
      <c r="OI63" s="8"/>
      <c r="OJ63" s="8"/>
      <c r="OK63" s="8"/>
      <c r="OL63" s="8"/>
      <c r="OM63" s="8"/>
      <c r="ON63" s="8"/>
      <c r="OO63" s="8"/>
      <c r="OP63" s="8"/>
      <c r="OQ63" s="8"/>
      <c r="OR63" s="8"/>
      <c r="OS63" s="8"/>
      <c r="OT63" s="8"/>
      <c r="OU63" s="8"/>
      <c r="OV63" s="8"/>
      <c r="OW63" s="8"/>
      <c r="OX63" s="8"/>
      <c r="OY63" s="8"/>
      <c r="OZ63" s="8"/>
      <c r="PA63" s="8"/>
      <c r="PB63" s="8"/>
      <c r="PC63" s="8"/>
      <c r="PD63" s="8"/>
      <c r="PE63" s="8"/>
      <c r="PF63" s="8"/>
      <c r="PG63" s="8"/>
      <c r="PH63" s="8"/>
      <c r="PI63" s="8"/>
      <c r="PJ63" s="8"/>
      <c r="PK63" s="8"/>
      <c r="PL63" s="8"/>
      <c r="PM63" s="8"/>
      <c r="PN63" s="8"/>
      <c r="PO63" s="8"/>
      <c r="PP63" s="8"/>
      <c r="PQ63" s="8"/>
      <c r="PR63" s="8"/>
      <c r="PS63" s="8"/>
      <c r="PT63" s="8"/>
      <c r="PU63" s="8"/>
      <c r="PV63" s="8"/>
      <c r="PW63" s="8"/>
      <c r="PX63" s="8"/>
      <c r="PY63" s="8"/>
      <c r="PZ63" s="8"/>
      <c r="QA63" s="8"/>
      <c r="QB63" s="8"/>
      <c r="QC63" s="8"/>
      <c r="QD63" s="8"/>
      <c r="QE63" s="8"/>
      <c r="QF63" s="8"/>
      <c r="QG63" s="8"/>
      <c r="QH63" s="8"/>
      <c r="QI63" s="8"/>
      <c r="QJ63" s="8"/>
      <c r="QK63" s="8"/>
      <c r="QL63" s="8"/>
      <c r="QM63" s="8"/>
      <c r="QN63" s="8"/>
      <c r="QO63" s="8"/>
      <c r="QP63" s="8"/>
      <c r="QQ63" s="8"/>
      <c r="QR63" s="8"/>
      <c r="QS63" s="8"/>
      <c r="QT63" s="8"/>
      <c r="QU63" s="8"/>
      <c r="QV63" s="8"/>
      <c r="QW63" s="8"/>
      <c r="QX63" s="8"/>
      <c r="QY63" s="8"/>
      <c r="QZ63" s="8"/>
      <c r="RA63" s="8"/>
      <c r="RB63" s="8"/>
      <c r="RC63" s="8"/>
      <c r="RD63" s="8"/>
      <c r="RE63" s="8"/>
      <c r="RF63" s="8"/>
      <c r="RG63" s="8"/>
      <c r="RH63" s="8"/>
      <c r="RI63" s="8"/>
      <c r="RJ63" s="8"/>
      <c r="RK63" s="8"/>
      <c r="RL63" s="8"/>
      <c r="RM63" s="8"/>
      <c r="RN63" s="8"/>
      <c r="RO63" s="8"/>
      <c r="RP63" s="8"/>
      <c r="RQ63" s="8"/>
      <c r="RR63" s="8"/>
      <c r="RS63" s="8"/>
      <c r="RT63" s="8"/>
      <c r="RU63" s="8"/>
      <c r="RV63" s="8"/>
      <c r="RW63" s="8"/>
      <c r="RX63" s="8"/>
      <c r="RY63" s="8"/>
      <c r="RZ63" s="8"/>
      <c r="SA63" s="8"/>
      <c r="SB63" s="8"/>
      <c r="SC63" s="8"/>
      <c r="SD63" s="8"/>
      <c r="SE63" s="8"/>
      <c r="SF63" s="8"/>
      <c r="SG63" s="8"/>
      <c r="SH63" s="8"/>
      <c r="SI63" s="8"/>
      <c r="SJ63" s="8"/>
      <c r="SK63" s="8"/>
      <c r="SL63" s="8"/>
      <c r="SM63" s="8"/>
      <c r="SN63" s="8"/>
      <c r="SO63" s="8"/>
      <c r="SP63" s="8"/>
      <c r="SQ63" s="8"/>
      <c r="SR63" s="8"/>
      <c r="SS63" s="8"/>
      <c r="ST63" s="8"/>
      <c r="SU63" s="8"/>
      <c r="SV63" s="8"/>
      <c r="SW63" s="8"/>
      <c r="SX63" s="8"/>
      <c r="SY63" s="8"/>
      <c r="SZ63" s="8"/>
      <c r="TA63" s="8"/>
      <c r="TB63" s="8"/>
      <c r="TC63" s="8"/>
      <c r="TD63" s="8"/>
      <c r="TE63" s="8"/>
      <c r="TF63" s="8"/>
      <c r="TG63" s="8"/>
      <c r="TH63" s="8"/>
      <c r="TI63" s="8"/>
      <c r="TJ63" s="8"/>
      <c r="TK63" s="8"/>
      <c r="TL63" s="8"/>
      <c r="TM63" s="8"/>
      <c r="TN63" s="8"/>
      <c r="TO63" s="8"/>
      <c r="TP63" s="8"/>
      <c r="TQ63" s="8"/>
      <c r="TR63" s="8"/>
      <c r="TS63" s="8"/>
      <c r="TT63" s="8"/>
      <c r="TU63" s="8"/>
      <c r="TV63" s="8"/>
      <c r="TW63" s="8"/>
      <c r="TX63" s="8"/>
      <c r="TY63" s="8"/>
      <c r="TZ63" s="8"/>
      <c r="UA63" s="8"/>
      <c r="UB63" s="8"/>
      <c r="UC63" s="8"/>
      <c r="UD63" s="8"/>
      <c r="UE63" s="8"/>
      <c r="UF63" s="8"/>
      <c r="UG63" s="8"/>
      <c r="UH63" s="8"/>
      <c r="UI63" s="8"/>
      <c r="UJ63" s="8"/>
      <c r="UK63" s="8"/>
      <c r="UL63" s="8"/>
      <c r="UM63" s="8"/>
      <c r="UN63" s="8"/>
      <c r="UO63" s="8"/>
      <c r="UP63" s="8"/>
      <c r="UQ63" s="8"/>
      <c r="UR63" s="8"/>
      <c r="US63" s="8"/>
      <c r="UT63" s="8"/>
      <c r="UU63" s="8"/>
      <c r="UV63" s="8"/>
      <c r="UW63" s="8"/>
      <c r="UX63" s="8"/>
      <c r="UY63" s="8"/>
      <c r="UZ63" s="8"/>
      <c r="VA63" s="8"/>
      <c r="VB63" s="8"/>
      <c r="VC63" s="8"/>
      <c r="VD63" s="8"/>
      <c r="VE63" s="8"/>
      <c r="VF63" s="8"/>
      <c r="VG63" s="8"/>
      <c r="VH63" s="8"/>
      <c r="VI63" s="8"/>
      <c r="VJ63" s="8"/>
      <c r="VK63" s="8"/>
      <c r="VL63" s="8"/>
      <c r="VM63" s="8"/>
      <c r="VN63" s="8"/>
      <c r="VO63" s="8"/>
      <c r="VP63" s="8"/>
      <c r="VQ63" s="8"/>
      <c r="VR63" s="8"/>
      <c r="VS63" s="8"/>
      <c r="VT63" s="8"/>
      <c r="VU63" s="8"/>
      <c r="VV63" s="8"/>
      <c r="VW63" s="8"/>
      <c r="VX63" s="8"/>
      <c r="VY63" s="8"/>
      <c r="VZ63" s="8"/>
      <c r="WA63" s="8"/>
      <c r="WB63" s="8"/>
      <c r="WC63" s="8"/>
      <c r="WD63" s="8"/>
      <c r="WE63" s="8"/>
      <c r="WF63" s="8"/>
      <c r="WG63" s="8"/>
      <c r="WH63" s="8"/>
      <c r="WI63" s="8"/>
      <c r="WJ63" s="8"/>
      <c r="WK63" s="8"/>
      <c r="WL63" s="8"/>
      <c r="WM63" s="8"/>
      <c r="WN63" s="8"/>
      <c r="WO63" s="8"/>
      <c r="WP63" s="8"/>
      <c r="WQ63" s="8"/>
      <c r="WR63" s="8"/>
      <c r="WS63" s="8"/>
      <c r="WT63" s="8"/>
      <c r="WU63" s="8"/>
      <c r="WV63" s="8"/>
      <c r="WW63" s="8"/>
      <c r="WX63" s="8"/>
      <c r="WY63" s="8"/>
      <c r="WZ63" s="8"/>
      <c r="XA63" s="8"/>
      <c r="XB63" s="8"/>
      <c r="XC63" s="8"/>
      <c r="XD63" s="8"/>
      <c r="XE63" s="8"/>
      <c r="XF63" s="8"/>
      <c r="XG63" s="8"/>
      <c r="XH63" s="8"/>
      <c r="XI63" s="8"/>
      <c r="XJ63" s="8"/>
      <c r="XK63" s="8"/>
      <c r="XL63" s="8"/>
      <c r="XM63" s="8"/>
      <c r="XN63" s="8"/>
      <c r="XO63" s="8"/>
      <c r="XP63" s="8"/>
      <c r="XQ63" s="8"/>
      <c r="XR63" s="8"/>
      <c r="XS63" s="8"/>
      <c r="XT63" s="8"/>
      <c r="XU63" s="8"/>
      <c r="XV63" s="8"/>
      <c r="XW63" s="8"/>
      <c r="XX63" s="8"/>
      <c r="XY63" s="8"/>
      <c r="XZ63" s="8"/>
      <c r="YA63" s="8"/>
      <c r="YB63" s="8"/>
      <c r="YC63" s="8"/>
      <c r="YD63" s="8"/>
      <c r="YE63" s="8"/>
      <c r="YF63" s="8"/>
      <c r="YG63" s="8"/>
      <c r="YH63" s="8"/>
      <c r="YI63" s="8"/>
      <c r="YJ63" s="8"/>
      <c r="YK63" s="8"/>
      <c r="YL63" s="8"/>
      <c r="YM63" s="8"/>
      <c r="YN63" s="8"/>
      <c r="YO63" s="8"/>
      <c r="YP63" s="8"/>
      <c r="YQ63" s="8"/>
      <c r="YR63" s="8"/>
      <c r="YS63" s="8"/>
      <c r="YT63" s="8"/>
      <c r="YU63" s="8"/>
      <c r="YV63" s="8"/>
      <c r="YW63" s="8"/>
      <c r="YX63" s="8"/>
      <c r="YY63" s="8"/>
      <c r="YZ63" s="8"/>
      <c r="ZA63" s="8"/>
      <c r="ZB63" s="8"/>
      <c r="ZC63" s="8"/>
      <c r="ZD63" s="8"/>
      <c r="ZE63" s="8"/>
      <c r="ZF63" s="8"/>
      <c r="ZG63" s="8"/>
      <c r="ZH63" s="8"/>
      <c r="ZI63" s="8"/>
      <c r="ZJ63" s="8"/>
      <c r="ZK63" s="8"/>
      <c r="ZL63" s="8"/>
      <c r="ZM63" s="8"/>
      <c r="ZN63" s="8"/>
      <c r="ZO63" s="8"/>
      <c r="ZP63" s="8"/>
      <c r="ZQ63" s="8"/>
      <c r="ZR63" s="8"/>
      <c r="ZS63" s="8"/>
      <c r="ZT63" s="8"/>
      <c r="ZU63" s="8"/>
      <c r="ZV63" s="8"/>
      <c r="ZW63" s="8"/>
      <c r="ZX63" s="8"/>
      <c r="ZY63" s="8"/>
      <c r="ZZ63" s="8"/>
      <c r="AAA63" s="8"/>
      <c r="AAB63" s="8"/>
      <c r="AAC63" s="8"/>
      <c r="AAD63" s="8"/>
      <c r="AAE63" s="8"/>
      <c r="AAF63" s="8"/>
      <c r="AAG63" s="8"/>
      <c r="AAH63" s="8"/>
      <c r="AAI63" s="8"/>
      <c r="AAJ63" s="8"/>
      <c r="AAK63" s="8"/>
      <c r="AAL63" s="8"/>
      <c r="AAM63" s="8"/>
      <c r="AAN63" s="8"/>
      <c r="AAO63" s="8"/>
      <c r="AAP63" s="8"/>
      <c r="AAQ63" s="8"/>
      <c r="AAR63" s="8"/>
      <c r="AAS63" s="8"/>
      <c r="AAT63" s="8"/>
      <c r="AAU63" s="8"/>
      <c r="AAV63" s="8"/>
      <c r="AAW63" s="8"/>
      <c r="AAX63" s="8"/>
      <c r="AAY63" s="8"/>
      <c r="AAZ63" s="8"/>
      <c r="ABA63" s="8"/>
      <c r="ABB63" s="8"/>
      <c r="ABC63" s="8"/>
      <c r="ABD63" s="8"/>
      <c r="ABE63" s="8"/>
      <c r="ABF63" s="8"/>
      <c r="ABG63" s="8"/>
      <c r="ABH63" s="8"/>
      <c r="ABI63" s="8"/>
      <c r="ABJ63" s="8"/>
      <c r="ABK63" s="8"/>
      <c r="ABL63" s="8"/>
      <c r="ABM63" s="8"/>
      <c r="ABN63" s="8"/>
      <c r="ABO63" s="8"/>
      <c r="ABP63" s="8"/>
      <c r="ABQ63" s="8"/>
      <c r="ABR63" s="8"/>
      <c r="ABS63" s="8"/>
      <c r="ABT63" s="8"/>
      <c r="ABU63" s="8"/>
      <c r="ABV63" s="8"/>
      <c r="ABW63" s="8"/>
      <c r="ABX63" s="8"/>
      <c r="ABY63" s="8"/>
      <c r="ABZ63" s="8"/>
      <c r="ACA63" s="8"/>
      <c r="ACB63" s="8"/>
      <c r="ACC63" s="8"/>
      <c r="ACD63" s="8"/>
      <c r="ACE63" s="8"/>
      <c r="ACF63" s="8"/>
      <c r="ACG63" s="8"/>
      <c r="ACH63" s="8"/>
      <c r="ACI63" s="8"/>
      <c r="ACJ63" s="8"/>
      <c r="ACK63" s="8"/>
      <c r="ACL63" s="8"/>
      <c r="ACM63" s="8"/>
      <c r="ACN63" s="8"/>
      <c r="ACO63" s="8"/>
      <c r="ACP63" s="8"/>
      <c r="ACQ63" s="8"/>
      <c r="ACR63" s="8"/>
      <c r="ACS63" s="8"/>
      <c r="ACT63" s="8"/>
      <c r="ACU63" s="8"/>
      <c r="ACV63" s="8"/>
      <c r="ACW63" s="8"/>
      <c r="ACX63" s="8"/>
      <c r="ACY63" s="8"/>
      <c r="ACZ63" s="8"/>
      <c r="ADA63" s="8"/>
      <c r="ADB63" s="8"/>
      <c r="ADC63" s="8"/>
      <c r="ADD63" s="8"/>
      <c r="ADE63" s="8"/>
      <c r="ADF63" s="8"/>
      <c r="ADG63" s="8"/>
      <c r="ADH63" s="8"/>
      <c r="ADI63" s="8"/>
      <c r="ADJ63" s="8"/>
      <c r="ADK63" s="8"/>
      <c r="ADL63" s="8"/>
      <c r="ADM63" s="8"/>
      <c r="ADN63" s="8"/>
      <c r="ADO63" s="8"/>
      <c r="ADP63" s="8"/>
      <c r="ADQ63" s="8"/>
      <c r="ADR63" s="8"/>
      <c r="ADS63" s="8"/>
      <c r="ADT63" s="8"/>
      <c r="ADU63" s="8"/>
      <c r="ADV63" s="8"/>
      <c r="ADW63" s="8"/>
      <c r="ADX63" s="8"/>
      <c r="ADY63" s="8"/>
      <c r="ADZ63" s="8"/>
      <c r="AEA63" s="8"/>
      <c r="AEB63" s="8"/>
      <c r="AEC63" s="8"/>
      <c r="AED63" s="8"/>
      <c r="AEE63" s="8"/>
      <c r="AEF63" s="8"/>
      <c r="AEG63" s="8"/>
      <c r="AEH63" s="8"/>
      <c r="AEI63" s="8"/>
      <c r="AEJ63" s="8"/>
      <c r="AEK63" s="8"/>
      <c r="AEL63" s="8"/>
      <c r="AEM63" s="8"/>
      <c r="AEN63" s="8"/>
      <c r="AEO63" s="8"/>
      <c r="AEP63" s="8"/>
      <c r="AEQ63" s="8"/>
      <c r="AER63" s="8"/>
      <c r="AES63" s="8"/>
      <c r="AET63" s="8"/>
      <c r="AEU63" s="8"/>
      <c r="AEV63" s="8"/>
      <c r="AEW63" s="8"/>
      <c r="AEX63" s="8"/>
      <c r="AEY63" s="8"/>
      <c r="AEZ63" s="8"/>
      <c r="AFA63" s="8"/>
      <c r="AFB63" s="8"/>
      <c r="AFC63" s="8"/>
      <c r="AFD63" s="8"/>
      <c r="AFE63" s="8"/>
      <c r="AFF63" s="8"/>
      <c r="AFG63" s="8"/>
      <c r="AFH63" s="8"/>
      <c r="AFI63" s="8"/>
      <c r="AFJ63" s="8"/>
      <c r="AFK63" s="8"/>
      <c r="AFL63" s="8"/>
      <c r="AFM63" s="8"/>
      <c r="AFN63" s="8"/>
      <c r="AFO63" s="8"/>
      <c r="AFP63" s="8"/>
      <c r="AFQ63" s="8"/>
      <c r="AFR63" s="8"/>
      <c r="AFS63" s="8"/>
      <c r="AFT63" s="8"/>
      <c r="AFU63" s="8"/>
      <c r="AFV63" s="8"/>
      <c r="AFW63" s="8"/>
      <c r="AFX63" s="8"/>
      <c r="AFY63" s="8"/>
      <c r="AFZ63" s="8"/>
      <c r="AGA63" s="8"/>
      <c r="AGB63" s="8"/>
      <c r="AGC63" s="8"/>
      <c r="AGD63" s="8"/>
      <c r="AGE63" s="8"/>
      <c r="AGF63" s="8"/>
      <c r="AGG63" s="8"/>
      <c r="AGH63" s="8"/>
      <c r="AGI63" s="8"/>
      <c r="AGJ63" s="8"/>
      <c r="AGK63" s="8"/>
      <c r="AGL63" s="8"/>
      <c r="AGM63" s="8"/>
      <c r="AGN63" s="8"/>
      <c r="AGO63" s="8"/>
      <c r="AGP63" s="8"/>
      <c r="AGQ63" s="8"/>
      <c r="AGR63" s="8"/>
      <c r="AGS63" s="8"/>
      <c r="AGT63" s="8"/>
      <c r="AGU63" s="8"/>
      <c r="AGV63" s="8"/>
      <c r="AGW63" s="8"/>
      <c r="AGX63" s="8"/>
      <c r="AGY63" s="8"/>
      <c r="AGZ63" s="8"/>
      <c r="AHA63" s="8"/>
      <c r="AHB63" s="8"/>
      <c r="AHC63" s="8"/>
      <c r="AHD63" s="8"/>
      <c r="AHE63" s="8"/>
      <c r="AHF63" s="8"/>
      <c r="AHG63" s="8"/>
      <c r="AHH63" s="8"/>
      <c r="AHI63" s="8"/>
      <c r="AHJ63" s="8"/>
      <c r="AHK63" s="8"/>
      <c r="AHL63" s="8"/>
      <c r="AHM63" s="8"/>
      <c r="AHN63" s="8"/>
      <c r="AHO63" s="8"/>
      <c r="AHP63" s="8"/>
      <c r="AHQ63" s="8"/>
      <c r="AHR63" s="8"/>
      <c r="AHS63" s="8"/>
      <c r="AHT63" s="8"/>
      <c r="AHU63" s="8"/>
      <c r="AHV63" s="8"/>
      <c r="AHW63" s="8"/>
      <c r="AHX63" s="8"/>
      <c r="AHY63" s="8"/>
      <c r="AHZ63" s="8"/>
      <c r="AIA63" s="8"/>
      <c r="AIB63" s="8"/>
      <c r="AIC63" s="8"/>
      <c r="AID63" s="8"/>
      <c r="AIE63" s="8"/>
      <c r="AIF63" s="8"/>
      <c r="AIG63" s="8"/>
      <c r="AIH63" s="8"/>
      <c r="AII63" s="8"/>
      <c r="AIJ63" s="8"/>
      <c r="AIK63" s="8"/>
      <c r="AIL63" s="8"/>
      <c r="AIM63" s="8"/>
      <c r="AIN63" s="8"/>
      <c r="AIO63" s="8"/>
      <c r="AIP63" s="8"/>
      <c r="AIQ63" s="8"/>
      <c r="AIR63" s="8"/>
      <c r="AIS63" s="8"/>
      <c r="AIT63" s="8"/>
      <c r="AIU63" s="8"/>
      <c r="AIV63" s="8"/>
      <c r="AIW63" s="8"/>
      <c r="AIX63" s="8"/>
      <c r="AIY63" s="8"/>
      <c r="AIZ63" s="8"/>
      <c r="AJA63" s="8"/>
      <c r="AJB63" s="8"/>
      <c r="AJC63" s="8"/>
      <c r="AJD63" s="8"/>
      <c r="AJE63" s="8"/>
      <c r="AJF63" s="8"/>
      <c r="AJG63" s="8"/>
      <c r="AJH63" s="8"/>
      <c r="AJI63" s="8"/>
      <c r="AJJ63" s="8"/>
      <c r="AJK63" s="8"/>
      <c r="AJL63" s="8"/>
      <c r="AJM63" s="8"/>
      <c r="AJN63" s="8"/>
      <c r="AJO63" s="8"/>
      <c r="AJP63" s="8"/>
      <c r="AJQ63" s="8"/>
      <c r="AJR63" s="8"/>
      <c r="AJS63" s="8"/>
      <c r="AJT63" s="8"/>
      <c r="AJU63" s="8"/>
      <c r="AJV63" s="8"/>
      <c r="AJW63" s="8"/>
      <c r="AJX63" s="8"/>
      <c r="AJY63" s="8"/>
      <c r="AJZ63" s="8"/>
      <c r="AKA63" s="8"/>
      <c r="AKB63" s="8"/>
      <c r="AKC63" s="8"/>
      <c r="AKD63" s="8"/>
      <c r="AKE63" s="8"/>
      <c r="AKF63" s="8"/>
      <c r="AKG63" s="8"/>
      <c r="AKH63" s="8"/>
      <c r="AKI63" s="8"/>
      <c r="AKJ63" s="8"/>
      <c r="AKK63" s="8"/>
      <c r="AKL63" s="8"/>
      <c r="AKM63" s="8"/>
      <c r="AKN63" s="8"/>
      <c r="AKO63" s="8"/>
      <c r="AKP63" s="8"/>
      <c r="AKQ63" s="8"/>
      <c r="AKR63" s="8"/>
      <c r="AKS63" s="8"/>
      <c r="AKT63" s="8"/>
      <c r="AKU63" s="8"/>
      <c r="AKV63" s="8"/>
      <c r="AKW63" s="8"/>
      <c r="AKX63" s="8"/>
      <c r="AKY63" s="8"/>
      <c r="AKZ63" s="8"/>
      <c r="ALA63" s="8"/>
      <c r="ALB63" s="8"/>
      <c r="ALC63" s="8"/>
      <c r="ALD63" s="8"/>
      <c r="ALE63" s="8"/>
      <c r="ALF63" s="8"/>
      <c r="ALG63" s="8"/>
      <c r="ALH63" s="8"/>
      <c r="ALI63" s="8"/>
      <c r="ALJ63" s="8"/>
      <c r="ALK63" s="8"/>
      <c r="ALL63" s="8"/>
      <c r="ALM63" s="8"/>
      <c r="ALN63" s="8"/>
      <c r="ALO63" s="8"/>
      <c r="ALP63" s="8"/>
      <c r="ALQ63" s="8"/>
      <c r="ALR63" s="8"/>
      <c r="ALS63" s="8"/>
      <c r="ALT63" s="8"/>
      <c r="ALU63" s="8"/>
      <c r="ALV63" s="8"/>
      <c r="ALW63" s="8"/>
      <c r="ALX63" s="8"/>
      <c r="ALY63" s="8"/>
      <c r="ALZ63" s="8"/>
      <c r="AMA63" s="8"/>
      <c r="AMB63" s="8"/>
      <c r="AMC63" s="8"/>
      <c r="AMD63" s="8"/>
      <c r="AME63" s="8"/>
      <c r="AMF63" s="8"/>
      <c r="AMG63" s="8"/>
      <c r="AMH63" s="8"/>
      <c r="AMI63" s="8"/>
      <c r="AMJ63" s="8"/>
      <c r="AMK63" s="8"/>
    </row>
    <row r="64" spans="2:1025" ht="15" x14ac:dyDescent="0.25">
      <c r="B64" s="50"/>
      <c r="C64" s="100"/>
      <c r="D64" s="59"/>
      <c r="E64" s="101"/>
      <c r="F64" s="220"/>
      <c r="G64" s="220"/>
      <c r="H64" s="220"/>
      <c r="I64" s="102">
        <v>2026</v>
      </c>
      <c r="J64" s="50"/>
      <c r="K64" s="50"/>
      <c r="L64" s="50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  <c r="MJ64" s="8"/>
      <c r="MK64" s="8"/>
      <c r="ML64" s="8"/>
      <c r="MM64" s="8"/>
      <c r="MN64" s="8"/>
      <c r="MO64" s="8"/>
      <c r="MP64" s="8"/>
      <c r="MQ64" s="8"/>
      <c r="MR64" s="8"/>
      <c r="MS64" s="8"/>
      <c r="MT64" s="8"/>
      <c r="MU64" s="8"/>
      <c r="MV64" s="8"/>
      <c r="MW64" s="8"/>
      <c r="MX64" s="8"/>
      <c r="MY64" s="8"/>
      <c r="MZ64" s="8"/>
      <c r="NA64" s="8"/>
      <c r="NB64" s="8"/>
      <c r="NC64" s="8"/>
      <c r="ND64" s="8"/>
      <c r="NE64" s="8"/>
      <c r="NF64" s="8"/>
      <c r="NG64" s="8"/>
      <c r="NH64" s="8"/>
      <c r="NI64" s="8"/>
      <c r="NJ64" s="8"/>
      <c r="NK64" s="8"/>
      <c r="NL64" s="8"/>
      <c r="NM64" s="8"/>
      <c r="NN64" s="8"/>
      <c r="NO64" s="8"/>
      <c r="NP64" s="8"/>
      <c r="NQ64" s="8"/>
      <c r="NR64" s="8"/>
      <c r="NS64" s="8"/>
      <c r="NT64" s="8"/>
      <c r="NU64" s="8"/>
      <c r="NV64" s="8"/>
      <c r="NW64" s="8"/>
      <c r="NX64" s="8"/>
      <c r="NY64" s="8"/>
      <c r="NZ64" s="8"/>
      <c r="OA64" s="8"/>
      <c r="OB64" s="8"/>
      <c r="OC64" s="8"/>
      <c r="OD64" s="8"/>
      <c r="OE64" s="8"/>
      <c r="OF64" s="8"/>
      <c r="OG64" s="8"/>
      <c r="OH64" s="8"/>
      <c r="OI64" s="8"/>
      <c r="OJ64" s="8"/>
      <c r="OK64" s="8"/>
      <c r="OL64" s="8"/>
      <c r="OM64" s="8"/>
      <c r="ON64" s="8"/>
      <c r="OO64" s="8"/>
      <c r="OP64" s="8"/>
      <c r="OQ64" s="8"/>
      <c r="OR64" s="8"/>
      <c r="OS64" s="8"/>
      <c r="OT64" s="8"/>
      <c r="OU64" s="8"/>
      <c r="OV64" s="8"/>
      <c r="OW64" s="8"/>
      <c r="OX64" s="8"/>
      <c r="OY64" s="8"/>
      <c r="OZ64" s="8"/>
      <c r="PA64" s="8"/>
      <c r="PB64" s="8"/>
      <c r="PC64" s="8"/>
      <c r="PD64" s="8"/>
      <c r="PE64" s="8"/>
      <c r="PF64" s="8"/>
      <c r="PG64" s="8"/>
      <c r="PH64" s="8"/>
      <c r="PI64" s="8"/>
      <c r="PJ64" s="8"/>
      <c r="PK64" s="8"/>
      <c r="PL64" s="8"/>
      <c r="PM64" s="8"/>
      <c r="PN64" s="8"/>
      <c r="PO64" s="8"/>
      <c r="PP64" s="8"/>
      <c r="PQ64" s="8"/>
      <c r="PR64" s="8"/>
      <c r="PS64" s="8"/>
      <c r="PT64" s="8"/>
      <c r="PU64" s="8"/>
      <c r="PV64" s="8"/>
      <c r="PW64" s="8"/>
      <c r="PX64" s="8"/>
      <c r="PY64" s="8"/>
      <c r="PZ64" s="8"/>
      <c r="QA64" s="8"/>
      <c r="QB64" s="8"/>
      <c r="QC64" s="8"/>
      <c r="QD64" s="8"/>
      <c r="QE64" s="8"/>
      <c r="QF64" s="8"/>
      <c r="QG64" s="8"/>
      <c r="QH64" s="8"/>
      <c r="QI64" s="8"/>
      <c r="QJ64" s="8"/>
      <c r="QK64" s="8"/>
      <c r="QL64" s="8"/>
      <c r="QM64" s="8"/>
      <c r="QN64" s="8"/>
      <c r="QO64" s="8"/>
      <c r="QP64" s="8"/>
      <c r="QQ64" s="8"/>
      <c r="QR64" s="8"/>
      <c r="QS64" s="8"/>
      <c r="QT64" s="8"/>
      <c r="QU64" s="8"/>
      <c r="QV64" s="8"/>
      <c r="QW64" s="8"/>
      <c r="QX64" s="8"/>
      <c r="QY64" s="8"/>
      <c r="QZ64" s="8"/>
      <c r="RA64" s="8"/>
      <c r="RB64" s="8"/>
      <c r="RC64" s="8"/>
      <c r="RD64" s="8"/>
      <c r="RE64" s="8"/>
      <c r="RF64" s="8"/>
      <c r="RG64" s="8"/>
      <c r="RH64" s="8"/>
      <c r="RI64" s="8"/>
      <c r="RJ64" s="8"/>
      <c r="RK64" s="8"/>
      <c r="RL64" s="8"/>
      <c r="RM64" s="8"/>
      <c r="RN64" s="8"/>
      <c r="RO64" s="8"/>
      <c r="RP64" s="8"/>
      <c r="RQ64" s="8"/>
      <c r="RR64" s="8"/>
      <c r="RS64" s="8"/>
      <c r="RT64" s="8"/>
      <c r="RU64" s="8"/>
      <c r="RV64" s="8"/>
      <c r="RW64" s="8"/>
      <c r="RX64" s="8"/>
      <c r="RY64" s="8"/>
      <c r="RZ64" s="8"/>
      <c r="SA64" s="8"/>
      <c r="SB64" s="8"/>
      <c r="SC64" s="8"/>
      <c r="SD64" s="8"/>
      <c r="SE64" s="8"/>
      <c r="SF64" s="8"/>
      <c r="SG64" s="8"/>
      <c r="SH64" s="8"/>
      <c r="SI64" s="8"/>
      <c r="SJ64" s="8"/>
      <c r="SK64" s="8"/>
      <c r="SL64" s="8"/>
      <c r="SM64" s="8"/>
      <c r="SN64" s="8"/>
      <c r="SO64" s="8"/>
      <c r="SP64" s="8"/>
      <c r="SQ64" s="8"/>
      <c r="SR64" s="8"/>
      <c r="SS64" s="8"/>
      <c r="ST64" s="8"/>
      <c r="SU64" s="8"/>
      <c r="SV64" s="8"/>
      <c r="SW64" s="8"/>
      <c r="SX64" s="8"/>
      <c r="SY64" s="8"/>
      <c r="SZ64" s="8"/>
      <c r="TA64" s="8"/>
      <c r="TB64" s="8"/>
      <c r="TC64" s="8"/>
      <c r="TD64" s="8"/>
      <c r="TE64" s="8"/>
      <c r="TF64" s="8"/>
      <c r="TG64" s="8"/>
      <c r="TH64" s="8"/>
      <c r="TI64" s="8"/>
      <c r="TJ64" s="8"/>
      <c r="TK64" s="8"/>
      <c r="TL64" s="8"/>
      <c r="TM64" s="8"/>
      <c r="TN64" s="8"/>
      <c r="TO64" s="8"/>
      <c r="TP64" s="8"/>
      <c r="TQ64" s="8"/>
      <c r="TR64" s="8"/>
      <c r="TS64" s="8"/>
      <c r="TT64" s="8"/>
      <c r="TU64" s="8"/>
      <c r="TV64" s="8"/>
      <c r="TW64" s="8"/>
      <c r="TX64" s="8"/>
      <c r="TY64" s="8"/>
      <c r="TZ64" s="8"/>
      <c r="UA64" s="8"/>
      <c r="UB64" s="8"/>
      <c r="UC64" s="8"/>
      <c r="UD64" s="8"/>
      <c r="UE64" s="8"/>
      <c r="UF64" s="8"/>
      <c r="UG64" s="8"/>
      <c r="UH64" s="8"/>
      <c r="UI64" s="8"/>
      <c r="UJ64" s="8"/>
      <c r="UK64" s="8"/>
      <c r="UL64" s="8"/>
      <c r="UM64" s="8"/>
      <c r="UN64" s="8"/>
      <c r="UO64" s="8"/>
      <c r="UP64" s="8"/>
      <c r="UQ64" s="8"/>
      <c r="UR64" s="8"/>
      <c r="US64" s="8"/>
      <c r="UT64" s="8"/>
      <c r="UU64" s="8"/>
      <c r="UV64" s="8"/>
      <c r="UW64" s="8"/>
      <c r="UX64" s="8"/>
      <c r="UY64" s="8"/>
      <c r="UZ64" s="8"/>
      <c r="VA64" s="8"/>
      <c r="VB64" s="8"/>
      <c r="VC64" s="8"/>
      <c r="VD64" s="8"/>
      <c r="VE64" s="8"/>
      <c r="VF64" s="8"/>
      <c r="VG64" s="8"/>
      <c r="VH64" s="8"/>
      <c r="VI64" s="8"/>
      <c r="VJ64" s="8"/>
      <c r="VK64" s="8"/>
      <c r="VL64" s="8"/>
      <c r="VM64" s="8"/>
      <c r="VN64" s="8"/>
      <c r="VO64" s="8"/>
      <c r="VP64" s="8"/>
      <c r="VQ64" s="8"/>
      <c r="VR64" s="8"/>
      <c r="VS64" s="8"/>
      <c r="VT64" s="8"/>
      <c r="VU64" s="8"/>
      <c r="VV64" s="8"/>
      <c r="VW64" s="8"/>
      <c r="VX64" s="8"/>
      <c r="VY64" s="8"/>
      <c r="VZ64" s="8"/>
      <c r="WA64" s="8"/>
      <c r="WB64" s="8"/>
      <c r="WC64" s="8"/>
      <c r="WD64" s="8"/>
      <c r="WE64" s="8"/>
      <c r="WF64" s="8"/>
      <c r="WG64" s="8"/>
      <c r="WH64" s="8"/>
      <c r="WI64" s="8"/>
      <c r="WJ64" s="8"/>
      <c r="WK64" s="8"/>
      <c r="WL64" s="8"/>
      <c r="WM64" s="8"/>
      <c r="WN64" s="8"/>
      <c r="WO64" s="8"/>
      <c r="WP64" s="8"/>
      <c r="WQ64" s="8"/>
      <c r="WR64" s="8"/>
      <c r="WS64" s="8"/>
      <c r="WT64" s="8"/>
      <c r="WU64" s="8"/>
      <c r="WV64" s="8"/>
      <c r="WW64" s="8"/>
      <c r="WX64" s="8"/>
      <c r="WY64" s="8"/>
      <c r="WZ64" s="8"/>
      <c r="XA64" s="8"/>
      <c r="XB64" s="8"/>
      <c r="XC64" s="8"/>
      <c r="XD64" s="8"/>
      <c r="XE64" s="8"/>
      <c r="XF64" s="8"/>
      <c r="XG64" s="8"/>
      <c r="XH64" s="8"/>
      <c r="XI64" s="8"/>
      <c r="XJ64" s="8"/>
      <c r="XK64" s="8"/>
      <c r="XL64" s="8"/>
      <c r="XM64" s="8"/>
      <c r="XN64" s="8"/>
      <c r="XO64" s="8"/>
      <c r="XP64" s="8"/>
      <c r="XQ64" s="8"/>
      <c r="XR64" s="8"/>
      <c r="XS64" s="8"/>
      <c r="XT64" s="8"/>
      <c r="XU64" s="8"/>
      <c r="XV64" s="8"/>
      <c r="XW64" s="8"/>
      <c r="XX64" s="8"/>
      <c r="XY64" s="8"/>
      <c r="XZ64" s="8"/>
      <c r="YA64" s="8"/>
      <c r="YB64" s="8"/>
      <c r="YC64" s="8"/>
      <c r="YD64" s="8"/>
      <c r="YE64" s="8"/>
      <c r="YF64" s="8"/>
      <c r="YG64" s="8"/>
      <c r="YH64" s="8"/>
      <c r="YI64" s="8"/>
      <c r="YJ64" s="8"/>
      <c r="YK64" s="8"/>
      <c r="YL64" s="8"/>
      <c r="YM64" s="8"/>
      <c r="YN64" s="8"/>
      <c r="YO64" s="8"/>
      <c r="YP64" s="8"/>
      <c r="YQ64" s="8"/>
      <c r="YR64" s="8"/>
      <c r="YS64" s="8"/>
      <c r="YT64" s="8"/>
      <c r="YU64" s="8"/>
      <c r="YV64" s="8"/>
      <c r="YW64" s="8"/>
      <c r="YX64" s="8"/>
      <c r="YY64" s="8"/>
      <c r="YZ64" s="8"/>
      <c r="ZA64" s="8"/>
      <c r="ZB64" s="8"/>
      <c r="ZC64" s="8"/>
      <c r="ZD64" s="8"/>
      <c r="ZE64" s="8"/>
      <c r="ZF64" s="8"/>
      <c r="ZG64" s="8"/>
      <c r="ZH64" s="8"/>
      <c r="ZI64" s="8"/>
      <c r="ZJ64" s="8"/>
      <c r="ZK64" s="8"/>
      <c r="ZL64" s="8"/>
      <c r="ZM64" s="8"/>
      <c r="ZN64" s="8"/>
      <c r="ZO64" s="8"/>
      <c r="ZP64" s="8"/>
      <c r="ZQ64" s="8"/>
      <c r="ZR64" s="8"/>
      <c r="ZS64" s="8"/>
      <c r="ZT64" s="8"/>
      <c r="ZU64" s="8"/>
      <c r="ZV64" s="8"/>
      <c r="ZW64" s="8"/>
      <c r="ZX64" s="8"/>
      <c r="ZY64" s="8"/>
      <c r="ZZ64" s="8"/>
      <c r="AAA64" s="8"/>
      <c r="AAB64" s="8"/>
      <c r="AAC64" s="8"/>
      <c r="AAD64" s="8"/>
      <c r="AAE64" s="8"/>
      <c r="AAF64" s="8"/>
      <c r="AAG64" s="8"/>
      <c r="AAH64" s="8"/>
      <c r="AAI64" s="8"/>
      <c r="AAJ64" s="8"/>
      <c r="AAK64" s="8"/>
      <c r="AAL64" s="8"/>
      <c r="AAM64" s="8"/>
      <c r="AAN64" s="8"/>
      <c r="AAO64" s="8"/>
      <c r="AAP64" s="8"/>
      <c r="AAQ64" s="8"/>
      <c r="AAR64" s="8"/>
      <c r="AAS64" s="8"/>
      <c r="AAT64" s="8"/>
      <c r="AAU64" s="8"/>
      <c r="AAV64" s="8"/>
      <c r="AAW64" s="8"/>
      <c r="AAX64" s="8"/>
      <c r="AAY64" s="8"/>
      <c r="AAZ64" s="8"/>
      <c r="ABA64" s="8"/>
      <c r="ABB64" s="8"/>
      <c r="ABC64" s="8"/>
      <c r="ABD64" s="8"/>
      <c r="ABE64" s="8"/>
      <c r="ABF64" s="8"/>
      <c r="ABG64" s="8"/>
      <c r="ABH64" s="8"/>
      <c r="ABI64" s="8"/>
      <c r="ABJ64" s="8"/>
      <c r="ABK64" s="8"/>
      <c r="ABL64" s="8"/>
      <c r="ABM64" s="8"/>
      <c r="ABN64" s="8"/>
      <c r="ABO64" s="8"/>
      <c r="ABP64" s="8"/>
      <c r="ABQ64" s="8"/>
      <c r="ABR64" s="8"/>
      <c r="ABS64" s="8"/>
      <c r="ABT64" s="8"/>
      <c r="ABU64" s="8"/>
      <c r="ABV64" s="8"/>
      <c r="ABW64" s="8"/>
      <c r="ABX64" s="8"/>
      <c r="ABY64" s="8"/>
      <c r="ABZ64" s="8"/>
      <c r="ACA64" s="8"/>
      <c r="ACB64" s="8"/>
      <c r="ACC64" s="8"/>
      <c r="ACD64" s="8"/>
      <c r="ACE64" s="8"/>
      <c r="ACF64" s="8"/>
      <c r="ACG64" s="8"/>
      <c r="ACH64" s="8"/>
      <c r="ACI64" s="8"/>
      <c r="ACJ64" s="8"/>
      <c r="ACK64" s="8"/>
      <c r="ACL64" s="8"/>
      <c r="ACM64" s="8"/>
      <c r="ACN64" s="8"/>
      <c r="ACO64" s="8"/>
      <c r="ACP64" s="8"/>
      <c r="ACQ64" s="8"/>
      <c r="ACR64" s="8"/>
      <c r="ACS64" s="8"/>
      <c r="ACT64" s="8"/>
      <c r="ACU64" s="8"/>
      <c r="ACV64" s="8"/>
      <c r="ACW64" s="8"/>
      <c r="ACX64" s="8"/>
      <c r="ACY64" s="8"/>
      <c r="ACZ64" s="8"/>
      <c r="ADA64" s="8"/>
      <c r="ADB64" s="8"/>
      <c r="ADC64" s="8"/>
      <c r="ADD64" s="8"/>
      <c r="ADE64" s="8"/>
      <c r="ADF64" s="8"/>
      <c r="ADG64" s="8"/>
      <c r="ADH64" s="8"/>
      <c r="ADI64" s="8"/>
      <c r="ADJ64" s="8"/>
      <c r="ADK64" s="8"/>
      <c r="ADL64" s="8"/>
      <c r="ADM64" s="8"/>
      <c r="ADN64" s="8"/>
      <c r="ADO64" s="8"/>
      <c r="ADP64" s="8"/>
      <c r="ADQ64" s="8"/>
      <c r="ADR64" s="8"/>
      <c r="ADS64" s="8"/>
      <c r="ADT64" s="8"/>
      <c r="ADU64" s="8"/>
      <c r="ADV64" s="8"/>
      <c r="ADW64" s="8"/>
      <c r="ADX64" s="8"/>
      <c r="ADY64" s="8"/>
      <c r="ADZ64" s="8"/>
      <c r="AEA64" s="8"/>
      <c r="AEB64" s="8"/>
      <c r="AEC64" s="8"/>
      <c r="AED64" s="8"/>
      <c r="AEE64" s="8"/>
      <c r="AEF64" s="8"/>
      <c r="AEG64" s="8"/>
      <c r="AEH64" s="8"/>
      <c r="AEI64" s="8"/>
      <c r="AEJ64" s="8"/>
      <c r="AEK64" s="8"/>
      <c r="AEL64" s="8"/>
      <c r="AEM64" s="8"/>
      <c r="AEN64" s="8"/>
      <c r="AEO64" s="8"/>
      <c r="AEP64" s="8"/>
      <c r="AEQ64" s="8"/>
      <c r="AER64" s="8"/>
      <c r="AES64" s="8"/>
      <c r="AET64" s="8"/>
      <c r="AEU64" s="8"/>
      <c r="AEV64" s="8"/>
      <c r="AEW64" s="8"/>
      <c r="AEX64" s="8"/>
      <c r="AEY64" s="8"/>
      <c r="AEZ64" s="8"/>
      <c r="AFA64" s="8"/>
      <c r="AFB64" s="8"/>
      <c r="AFC64" s="8"/>
      <c r="AFD64" s="8"/>
      <c r="AFE64" s="8"/>
      <c r="AFF64" s="8"/>
      <c r="AFG64" s="8"/>
      <c r="AFH64" s="8"/>
      <c r="AFI64" s="8"/>
      <c r="AFJ64" s="8"/>
      <c r="AFK64" s="8"/>
      <c r="AFL64" s="8"/>
      <c r="AFM64" s="8"/>
      <c r="AFN64" s="8"/>
      <c r="AFO64" s="8"/>
      <c r="AFP64" s="8"/>
      <c r="AFQ64" s="8"/>
      <c r="AFR64" s="8"/>
      <c r="AFS64" s="8"/>
      <c r="AFT64" s="8"/>
      <c r="AFU64" s="8"/>
      <c r="AFV64" s="8"/>
      <c r="AFW64" s="8"/>
      <c r="AFX64" s="8"/>
      <c r="AFY64" s="8"/>
      <c r="AFZ64" s="8"/>
      <c r="AGA64" s="8"/>
      <c r="AGB64" s="8"/>
      <c r="AGC64" s="8"/>
      <c r="AGD64" s="8"/>
      <c r="AGE64" s="8"/>
      <c r="AGF64" s="8"/>
      <c r="AGG64" s="8"/>
      <c r="AGH64" s="8"/>
      <c r="AGI64" s="8"/>
      <c r="AGJ64" s="8"/>
      <c r="AGK64" s="8"/>
      <c r="AGL64" s="8"/>
      <c r="AGM64" s="8"/>
      <c r="AGN64" s="8"/>
      <c r="AGO64" s="8"/>
      <c r="AGP64" s="8"/>
      <c r="AGQ64" s="8"/>
      <c r="AGR64" s="8"/>
      <c r="AGS64" s="8"/>
      <c r="AGT64" s="8"/>
      <c r="AGU64" s="8"/>
      <c r="AGV64" s="8"/>
      <c r="AGW64" s="8"/>
      <c r="AGX64" s="8"/>
      <c r="AGY64" s="8"/>
      <c r="AGZ64" s="8"/>
      <c r="AHA64" s="8"/>
      <c r="AHB64" s="8"/>
      <c r="AHC64" s="8"/>
      <c r="AHD64" s="8"/>
      <c r="AHE64" s="8"/>
      <c r="AHF64" s="8"/>
      <c r="AHG64" s="8"/>
      <c r="AHH64" s="8"/>
      <c r="AHI64" s="8"/>
      <c r="AHJ64" s="8"/>
      <c r="AHK64" s="8"/>
      <c r="AHL64" s="8"/>
      <c r="AHM64" s="8"/>
      <c r="AHN64" s="8"/>
      <c r="AHO64" s="8"/>
      <c r="AHP64" s="8"/>
      <c r="AHQ64" s="8"/>
      <c r="AHR64" s="8"/>
      <c r="AHS64" s="8"/>
      <c r="AHT64" s="8"/>
      <c r="AHU64" s="8"/>
      <c r="AHV64" s="8"/>
      <c r="AHW64" s="8"/>
      <c r="AHX64" s="8"/>
      <c r="AHY64" s="8"/>
      <c r="AHZ64" s="8"/>
      <c r="AIA64" s="8"/>
      <c r="AIB64" s="8"/>
      <c r="AIC64" s="8"/>
      <c r="AID64" s="8"/>
      <c r="AIE64" s="8"/>
      <c r="AIF64" s="8"/>
      <c r="AIG64" s="8"/>
      <c r="AIH64" s="8"/>
      <c r="AII64" s="8"/>
      <c r="AIJ64" s="8"/>
      <c r="AIK64" s="8"/>
      <c r="AIL64" s="8"/>
      <c r="AIM64" s="8"/>
      <c r="AIN64" s="8"/>
      <c r="AIO64" s="8"/>
      <c r="AIP64" s="8"/>
      <c r="AIQ64" s="8"/>
      <c r="AIR64" s="8"/>
      <c r="AIS64" s="8"/>
      <c r="AIT64" s="8"/>
      <c r="AIU64" s="8"/>
      <c r="AIV64" s="8"/>
      <c r="AIW64" s="8"/>
      <c r="AIX64" s="8"/>
      <c r="AIY64" s="8"/>
      <c r="AIZ64" s="8"/>
      <c r="AJA64" s="8"/>
      <c r="AJB64" s="8"/>
      <c r="AJC64" s="8"/>
      <c r="AJD64" s="8"/>
      <c r="AJE64" s="8"/>
      <c r="AJF64" s="8"/>
      <c r="AJG64" s="8"/>
      <c r="AJH64" s="8"/>
      <c r="AJI64" s="8"/>
      <c r="AJJ64" s="8"/>
      <c r="AJK64" s="8"/>
      <c r="AJL64" s="8"/>
      <c r="AJM64" s="8"/>
      <c r="AJN64" s="8"/>
      <c r="AJO64" s="8"/>
      <c r="AJP64" s="8"/>
      <c r="AJQ64" s="8"/>
      <c r="AJR64" s="8"/>
      <c r="AJS64" s="8"/>
      <c r="AJT64" s="8"/>
      <c r="AJU64" s="8"/>
      <c r="AJV64" s="8"/>
      <c r="AJW64" s="8"/>
      <c r="AJX64" s="8"/>
      <c r="AJY64" s="8"/>
      <c r="AJZ64" s="8"/>
      <c r="AKA64" s="8"/>
      <c r="AKB64" s="8"/>
      <c r="AKC64" s="8"/>
      <c r="AKD64" s="8"/>
      <c r="AKE64" s="8"/>
      <c r="AKF64" s="8"/>
      <c r="AKG64" s="8"/>
      <c r="AKH64" s="8"/>
      <c r="AKI64" s="8"/>
      <c r="AKJ64" s="8"/>
      <c r="AKK64" s="8"/>
      <c r="AKL64" s="8"/>
      <c r="AKM64" s="8"/>
      <c r="AKN64" s="8"/>
      <c r="AKO64" s="8"/>
      <c r="AKP64" s="8"/>
      <c r="AKQ64" s="8"/>
      <c r="AKR64" s="8"/>
      <c r="AKS64" s="8"/>
      <c r="AKT64" s="8"/>
      <c r="AKU64" s="8"/>
      <c r="AKV64" s="8"/>
      <c r="AKW64" s="8"/>
      <c r="AKX64" s="8"/>
      <c r="AKY64" s="8"/>
      <c r="AKZ64" s="8"/>
      <c r="ALA64" s="8"/>
      <c r="ALB64" s="8"/>
      <c r="ALC64" s="8"/>
      <c r="ALD64" s="8"/>
      <c r="ALE64" s="8"/>
      <c r="ALF64" s="8"/>
      <c r="ALG64" s="8"/>
      <c r="ALH64" s="8"/>
      <c r="ALI64" s="8"/>
      <c r="ALJ64" s="8"/>
      <c r="ALK64" s="8"/>
      <c r="ALL64" s="8"/>
      <c r="ALM64" s="8"/>
      <c r="ALN64" s="8"/>
      <c r="ALO64" s="8"/>
      <c r="ALP64" s="8"/>
      <c r="ALQ64" s="8"/>
      <c r="ALR64" s="8"/>
      <c r="ALS64" s="8"/>
      <c r="ALT64" s="8"/>
      <c r="ALU64" s="8"/>
      <c r="ALV64" s="8"/>
      <c r="ALW64" s="8"/>
      <c r="ALX64" s="8"/>
      <c r="ALY64" s="8"/>
      <c r="ALZ64" s="8"/>
      <c r="AMA64" s="8"/>
      <c r="AMB64" s="8"/>
      <c r="AMC64" s="8"/>
      <c r="AMD64" s="8"/>
      <c r="AME64" s="8"/>
      <c r="AMF64" s="8"/>
      <c r="AMG64" s="8"/>
      <c r="AMH64" s="8"/>
      <c r="AMI64" s="8"/>
      <c r="AMJ64" s="8"/>
      <c r="AMK64" s="8"/>
    </row>
    <row r="65" spans="2:1025" ht="15" x14ac:dyDescent="0.25">
      <c r="B65" s="50"/>
      <c r="C65" s="103" t="s">
        <v>131</v>
      </c>
      <c r="D65" s="97"/>
      <c r="E65" s="97"/>
      <c r="F65" s="115">
        <v>6500</v>
      </c>
      <c r="G65" s="105">
        <v>6400</v>
      </c>
      <c r="H65" s="105">
        <v>6300</v>
      </c>
      <c r="I65" s="104">
        <v>6300</v>
      </c>
      <c r="J65" s="50"/>
      <c r="K65" s="50"/>
      <c r="L65" s="50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  <c r="MJ65" s="8"/>
      <c r="MK65" s="8"/>
      <c r="ML65" s="8"/>
      <c r="MM65" s="8"/>
      <c r="MN65" s="8"/>
      <c r="MO65" s="8"/>
      <c r="MP65" s="8"/>
      <c r="MQ65" s="8"/>
      <c r="MR65" s="8"/>
      <c r="MS65" s="8"/>
      <c r="MT65" s="8"/>
      <c r="MU65" s="8"/>
      <c r="MV65" s="8"/>
      <c r="MW65" s="8"/>
      <c r="MX65" s="8"/>
      <c r="MY65" s="8"/>
      <c r="MZ65" s="8"/>
      <c r="NA65" s="8"/>
      <c r="NB65" s="8"/>
      <c r="NC65" s="8"/>
      <c r="ND65" s="8"/>
      <c r="NE65" s="8"/>
      <c r="NF65" s="8"/>
      <c r="NG65" s="8"/>
      <c r="NH65" s="8"/>
      <c r="NI65" s="8"/>
      <c r="NJ65" s="8"/>
      <c r="NK65" s="8"/>
      <c r="NL65" s="8"/>
      <c r="NM65" s="8"/>
      <c r="NN65" s="8"/>
      <c r="NO65" s="8"/>
      <c r="NP65" s="8"/>
      <c r="NQ65" s="8"/>
      <c r="NR65" s="8"/>
      <c r="NS65" s="8"/>
      <c r="NT65" s="8"/>
      <c r="NU65" s="8"/>
      <c r="NV65" s="8"/>
      <c r="NW65" s="8"/>
      <c r="NX65" s="8"/>
      <c r="NY65" s="8"/>
      <c r="NZ65" s="8"/>
      <c r="OA65" s="8"/>
      <c r="OB65" s="8"/>
      <c r="OC65" s="8"/>
      <c r="OD65" s="8"/>
      <c r="OE65" s="8"/>
      <c r="OF65" s="8"/>
      <c r="OG65" s="8"/>
      <c r="OH65" s="8"/>
      <c r="OI65" s="8"/>
      <c r="OJ65" s="8"/>
      <c r="OK65" s="8"/>
      <c r="OL65" s="8"/>
      <c r="OM65" s="8"/>
      <c r="ON65" s="8"/>
      <c r="OO65" s="8"/>
      <c r="OP65" s="8"/>
      <c r="OQ65" s="8"/>
      <c r="OR65" s="8"/>
      <c r="OS65" s="8"/>
      <c r="OT65" s="8"/>
      <c r="OU65" s="8"/>
      <c r="OV65" s="8"/>
      <c r="OW65" s="8"/>
      <c r="OX65" s="8"/>
      <c r="OY65" s="8"/>
      <c r="OZ65" s="8"/>
      <c r="PA65" s="8"/>
      <c r="PB65" s="8"/>
      <c r="PC65" s="8"/>
      <c r="PD65" s="8"/>
      <c r="PE65" s="8"/>
      <c r="PF65" s="8"/>
      <c r="PG65" s="8"/>
      <c r="PH65" s="8"/>
      <c r="PI65" s="8"/>
      <c r="PJ65" s="8"/>
      <c r="PK65" s="8"/>
      <c r="PL65" s="8"/>
      <c r="PM65" s="8"/>
      <c r="PN65" s="8"/>
      <c r="PO65" s="8"/>
      <c r="PP65" s="8"/>
      <c r="PQ65" s="8"/>
      <c r="PR65" s="8"/>
      <c r="PS65" s="8"/>
      <c r="PT65" s="8"/>
      <c r="PU65" s="8"/>
      <c r="PV65" s="8"/>
      <c r="PW65" s="8"/>
      <c r="PX65" s="8"/>
      <c r="PY65" s="8"/>
      <c r="PZ65" s="8"/>
      <c r="QA65" s="8"/>
      <c r="QB65" s="8"/>
      <c r="QC65" s="8"/>
      <c r="QD65" s="8"/>
      <c r="QE65" s="8"/>
      <c r="QF65" s="8"/>
      <c r="QG65" s="8"/>
      <c r="QH65" s="8"/>
      <c r="QI65" s="8"/>
      <c r="QJ65" s="8"/>
      <c r="QK65" s="8"/>
      <c r="QL65" s="8"/>
      <c r="QM65" s="8"/>
      <c r="QN65" s="8"/>
      <c r="QO65" s="8"/>
      <c r="QP65" s="8"/>
      <c r="QQ65" s="8"/>
      <c r="QR65" s="8"/>
      <c r="QS65" s="8"/>
      <c r="QT65" s="8"/>
      <c r="QU65" s="8"/>
      <c r="QV65" s="8"/>
      <c r="QW65" s="8"/>
      <c r="QX65" s="8"/>
      <c r="QY65" s="8"/>
      <c r="QZ65" s="8"/>
      <c r="RA65" s="8"/>
      <c r="RB65" s="8"/>
      <c r="RC65" s="8"/>
      <c r="RD65" s="8"/>
      <c r="RE65" s="8"/>
      <c r="RF65" s="8"/>
      <c r="RG65" s="8"/>
      <c r="RH65" s="8"/>
      <c r="RI65" s="8"/>
      <c r="RJ65" s="8"/>
      <c r="RK65" s="8"/>
      <c r="RL65" s="8"/>
      <c r="RM65" s="8"/>
      <c r="RN65" s="8"/>
      <c r="RO65" s="8"/>
      <c r="RP65" s="8"/>
      <c r="RQ65" s="8"/>
      <c r="RR65" s="8"/>
      <c r="RS65" s="8"/>
      <c r="RT65" s="8"/>
      <c r="RU65" s="8"/>
      <c r="RV65" s="8"/>
      <c r="RW65" s="8"/>
      <c r="RX65" s="8"/>
      <c r="RY65" s="8"/>
      <c r="RZ65" s="8"/>
      <c r="SA65" s="8"/>
      <c r="SB65" s="8"/>
      <c r="SC65" s="8"/>
      <c r="SD65" s="8"/>
      <c r="SE65" s="8"/>
      <c r="SF65" s="8"/>
      <c r="SG65" s="8"/>
      <c r="SH65" s="8"/>
      <c r="SI65" s="8"/>
      <c r="SJ65" s="8"/>
      <c r="SK65" s="8"/>
      <c r="SL65" s="8"/>
      <c r="SM65" s="8"/>
      <c r="SN65" s="8"/>
      <c r="SO65" s="8"/>
      <c r="SP65" s="8"/>
      <c r="SQ65" s="8"/>
      <c r="SR65" s="8"/>
      <c r="SS65" s="8"/>
      <c r="ST65" s="8"/>
      <c r="SU65" s="8"/>
      <c r="SV65" s="8"/>
      <c r="SW65" s="8"/>
      <c r="SX65" s="8"/>
      <c r="SY65" s="8"/>
      <c r="SZ65" s="8"/>
      <c r="TA65" s="8"/>
      <c r="TB65" s="8"/>
      <c r="TC65" s="8"/>
      <c r="TD65" s="8"/>
      <c r="TE65" s="8"/>
      <c r="TF65" s="8"/>
      <c r="TG65" s="8"/>
      <c r="TH65" s="8"/>
      <c r="TI65" s="8"/>
      <c r="TJ65" s="8"/>
      <c r="TK65" s="8"/>
      <c r="TL65" s="8"/>
      <c r="TM65" s="8"/>
      <c r="TN65" s="8"/>
      <c r="TO65" s="8"/>
      <c r="TP65" s="8"/>
      <c r="TQ65" s="8"/>
      <c r="TR65" s="8"/>
      <c r="TS65" s="8"/>
      <c r="TT65" s="8"/>
      <c r="TU65" s="8"/>
      <c r="TV65" s="8"/>
      <c r="TW65" s="8"/>
      <c r="TX65" s="8"/>
      <c r="TY65" s="8"/>
      <c r="TZ65" s="8"/>
      <c r="UA65" s="8"/>
      <c r="UB65" s="8"/>
      <c r="UC65" s="8"/>
      <c r="UD65" s="8"/>
      <c r="UE65" s="8"/>
      <c r="UF65" s="8"/>
      <c r="UG65" s="8"/>
      <c r="UH65" s="8"/>
      <c r="UI65" s="8"/>
      <c r="UJ65" s="8"/>
      <c r="UK65" s="8"/>
      <c r="UL65" s="8"/>
      <c r="UM65" s="8"/>
      <c r="UN65" s="8"/>
      <c r="UO65" s="8"/>
      <c r="UP65" s="8"/>
      <c r="UQ65" s="8"/>
      <c r="UR65" s="8"/>
      <c r="US65" s="8"/>
      <c r="UT65" s="8"/>
      <c r="UU65" s="8"/>
      <c r="UV65" s="8"/>
      <c r="UW65" s="8"/>
      <c r="UX65" s="8"/>
      <c r="UY65" s="8"/>
      <c r="UZ65" s="8"/>
      <c r="VA65" s="8"/>
      <c r="VB65" s="8"/>
      <c r="VC65" s="8"/>
      <c r="VD65" s="8"/>
      <c r="VE65" s="8"/>
      <c r="VF65" s="8"/>
      <c r="VG65" s="8"/>
      <c r="VH65" s="8"/>
      <c r="VI65" s="8"/>
      <c r="VJ65" s="8"/>
      <c r="VK65" s="8"/>
      <c r="VL65" s="8"/>
      <c r="VM65" s="8"/>
      <c r="VN65" s="8"/>
      <c r="VO65" s="8"/>
      <c r="VP65" s="8"/>
      <c r="VQ65" s="8"/>
      <c r="VR65" s="8"/>
      <c r="VS65" s="8"/>
      <c r="VT65" s="8"/>
      <c r="VU65" s="8"/>
      <c r="VV65" s="8"/>
      <c r="VW65" s="8"/>
      <c r="VX65" s="8"/>
      <c r="VY65" s="8"/>
      <c r="VZ65" s="8"/>
      <c r="WA65" s="8"/>
      <c r="WB65" s="8"/>
      <c r="WC65" s="8"/>
      <c r="WD65" s="8"/>
      <c r="WE65" s="8"/>
      <c r="WF65" s="8"/>
      <c r="WG65" s="8"/>
      <c r="WH65" s="8"/>
      <c r="WI65" s="8"/>
      <c r="WJ65" s="8"/>
      <c r="WK65" s="8"/>
      <c r="WL65" s="8"/>
      <c r="WM65" s="8"/>
      <c r="WN65" s="8"/>
      <c r="WO65" s="8"/>
      <c r="WP65" s="8"/>
      <c r="WQ65" s="8"/>
      <c r="WR65" s="8"/>
      <c r="WS65" s="8"/>
      <c r="WT65" s="8"/>
      <c r="WU65" s="8"/>
      <c r="WV65" s="8"/>
      <c r="WW65" s="8"/>
      <c r="WX65" s="8"/>
      <c r="WY65" s="8"/>
      <c r="WZ65" s="8"/>
      <c r="XA65" s="8"/>
      <c r="XB65" s="8"/>
      <c r="XC65" s="8"/>
      <c r="XD65" s="8"/>
      <c r="XE65" s="8"/>
      <c r="XF65" s="8"/>
      <c r="XG65" s="8"/>
      <c r="XH65" s="8"/>
      <c r="XI65" s="8"/>
      <c r="XJ65" s="8"/>
      <c r="XK65" s="8"/>
      <c r="XL65" s="8"/>
      <c r="XM65" s="8"/>
      <c r="XN65" s="8"/>
      <c r="XO65" s="8"/>
      <c r="XP65" s="8"/>
      <c r="XQ65" s="8"/>
      <c r="XR65" s="8"/>
      <c r="XS65" s="8"/>
      <c r="XT65" s="8"/>
      <c r="XU65" s="8"/>
      <c r="XV65" s="8"/>
      <c r="XW65" s="8"/>
      <c r="XX65" s="8"/>
      <c r="XY65" s="8"/>
      <c r="XZ65" s="8"/>
      <c r="YA65" s="8"/>
      <c r="YB65" s="8"/>
      <c r="YC65" s="8"/>
      <c r="YD65" s="8"/>
      <c r="YE65" s="8"/>
      <c r="YF65" s="8"/>
      <c r="YG65" s="8"/>
      <c r="YH65" s="8"/>
      <c r="YI65" s="8"/>
      <c r="YJ65" s="8"/>
      <c r="YK65" s="8"/>
      <c r="YL65" s="8"/>
      <c r="YM65" s="8"/>
      <c r="YN65" s="8"/>
      <c r="YO65" s="8"/>
      <c r="YP65" s="8"/>
      <c r="YQ65" s="8"/>
      <c r="YR65" s="8"/>
      <c r="YS65" s="8"/>
      <c r="YT65" s="8"/>
      <c r="YU65" s="8"/>
      <c r="YV65" s="8"/>
      <c r="YW65" s="8"/>
      <c r="YX65" s="8"/>
      <c r="YY65" s="8"/>
      <c r="YZ65" s="8"/>
      <c r="ZA65" s="8"/>
      <c r="ZB65" s="8"/>
      <c r="ZC65" s="8"/>
      <c r="ZD65" s="8"/>
      <c r="ZE65" s="8"/>
      <c r="ZF65" s="8"/>
      <c r="ZG65" s="8"/>
      <c r="ZH65" s="8"/>
      <c r="ZI65" s="8"/>
      <c r="ZJ65" s="8"/>
      <c r="ZK65" s="8"/>
      <c r="ZL65" s="8"/>
      <c r="ZM65" s="8"/>
      <c r="ZN65" s="8"/>
      <c r="ZO65" s="8"/>
      <c r="ZP65" s="8"/>
      <c r="ZQ65" s="8"/>
      <c r="ZR65" s="8"/>
      <c r="ZS65" s="8"/>
      <c r="ZT65" s="8"/>
      <c r="ZU65" s="8"/>
      <c r="ZV65" s="8"/>
      <c r="ZW65" s="8"/>
      <c r="ZX65" s="8"/>
      <c r="ZY65" s="8"/>
      <c r="ZZ65" s="8"/>
      <c r="AAA65" s="8"/>
      <c r="AAB65" s="8"/>
      <c r="AAC65" s="8"/>
      <c r="AAD65" s="8"/>
      <c r="AAE65" s="8"/>
      <c r="AAF65" s="8"/>
      <c r="AAG65" s="8"/>
      <c r="AAH65" s="8"/>
      <c r="AAI65" s="8"/>
      <c r="AAJ65" s="8"/>
      <c r="AAK65" s="8"/>
      <c r="AAL65" s="8"/>
      <c r="AAM65" s="8"/>
      <c r="AAN65" s="8"/>
      <c r="AAO65" s="8"/>
      <c r="AAP65" s="8"/>
      <c r="AAQ65" s="8"/>
      <c r="AAR65" s="8"/>
      <c r="AAS65" s="8"/>
      <c r="AAT65" s="8"/>
      <c r="AAU65" s="8"/>
      <c r="AAV65" s="8"/>
      <c r="AAW65" s="8"/>
      <c r="AAX65" s="8"/>
      <c r="AAY65" s="8"/>
      <c r="AAZ65" s="8"/>
      <c r="ABA65" s="8"/>
      <c r="ABB65" s="8"/>
      <c r="ABC65" s="8"/>
      <c r="ABD65" s="8"/>
      <c r="ABE65" s="8"/>
      <c r="ABF65" s="8"/>
      <c r="ABG65" s="8"/>
      <c r="ABH65" s="8"/>
      <c r="ABI65" s="8"/>
      <c r="ABJ65" s="8"/>
      <c r="ABK65" s="8"/>
      <c r="ABL65" s="8"/>
      <c r="ABM65" s="8"/>
      <c r="ABN65" s="8"/>
      <c r="ABO65" s="8"/>
      <c r="ABP65" s="8"/>
      <c r="ABQ65" s="8"/>
      <c r="ABR65" s="8"/>
      <c r="ABS65" s="8"/>
      <c r="ABT65" s="8"/>
      <c r="ABU65" s="8"/>
      <c r="ABV65" s="8"/>
      <c r="ABW65" s="8"/>
      <c r="ABX65" s="8"/>
      <c r="ABY65" s="8"/>
      <c r="ABZ65" s="8"/>
      <c r="ACA65" s="8"/>
      <c r="ACB65" s="8"/>
      <c r="ACC65" s="8"/>
      <c r="ACD65" s="8"/>
      <c r="ACE65" s="8"/>
      <c r="ACF65" s="8"/>
      <c r="ACG65" s="8"/>
      <c r="ACH65" s="8"/>
      <c r="ACI65" s="8"/>
      <c r="ACJ65" s="8"/>
      <c r="ACK65" s="8"/>
      <c r="ACL65" s="8"/>
      <c r="ACM65" s="8"/>
      <c r="ACN65" s="8"/>
      <c r="ACO65" s="8"/>
      <c r="ACP65" s="8"/>
      <c r="ACQ65" s="8"/>
      <c r="ACR65" s="8"/>
      <c r="ACS65" s="8"/>
      <c r="ACT65" s="8"/>
      <c r="ACU65" s="8"/>
      <c r="ACV65" s="8"/>
      <c r="ACW65" s="8"/>
      <c r="ACX65" s="8"/>
      <c r="ACY65" s="8"/>
      <c r="ACZ65" s="8"/>
      <c r="ADA65" s="8"/>
      <c r="ADB65" s="8"/>
      <c r="ADC65" s="8"/>
      <c r="ADD65" s="8"/>
      <c r="ADE65" s="8"/>
      <c r="ADF65" s="8"/>
      <c r="ADG65" s="8"/>
      <c r="ADH65" s="8"/>
      <c r="ADI65" s="8"/>
      <c r="ADJ65" s="8"/>
      <c r="ADK65" s="8"/>
      <c r="ADL65" s="8"/>
      <c r="ADM65" s="8"/>
      <c r="ADN65" s="8"/>
      <c r="ADO65" s="8"/>
      <c r="ADP65" s="8"/>
      <c r="ADQ65" s="8"/>
      <c r="ADR65" s="8"/>
      <c r="ADS65" s="8"/>
      <c r="ADT65" s="8"/>
      <c r="ADU65" s="8"/>
      <c r="ADV65" s="8"/>
      <c r="ADW65" s="8"/>
      <c r="ADX65" s="8"/>
      <c r="ADY65" s="8"/>
      <c r="ADZ65" s="8"/>
      <c r="AEA65" s="8"/>
      <c r="AEB65" s="8"/>
      <c r="AEC65" s="8"/>
      <c r="AED65" s="8"/>
      <c r="AEE65" s="8"/>
      <c r="AEF65" s="8"/>
      <c r="AEG65" s="8"/>
      <c r="AEH65" s="8"/>
      <c r="AEI65" s="8"/>
      <c r="AEJ65" s="8"/>
      <c r="AEK65" s="8"/>
      <c r="AEL65" s="8"/>
      <c r="AEM65" s="8"/>
      <c r="AEN65" s="8"/>
      <c r="AEO65" s="8"/>
      <c r="AEP65" s="8"/>
      <c r="AEQ65" s="8"/>
      <c r="AER65" s="8"/>
      <c r="AES65" s="8"/>
      <c r="AET65" s="8"/>
      <c r="AEU65" s="8"/>
      <c r="AEV65" s="8"/>
      <c r="AEW65" s="8"/>
      <c r="AEX65" s="8"/>
      <c r="AEY65" s="8"/>
      <c r="AEZ65" s="8"/>
      <c r="AFA65" s="8"/>
      <c r="AFB65" s="8"/>
      <c r="AFC65" s="8"/>
      <c r="AFD65" s="8"/>
      <c r="AFE65" s="8"/>
      <c r="AFF65" s="8"/>
      <c r="AFG65" s="8"/>
      <c r="AFH65" s="8"/>
      <c r="AFI65" s="8"/>
      <c r="AFJ65" s="8"/>
      <c r="AFK65" s="8"/>
      <c r="AFL65" s="8"/>
      <c r="AFM65" s="8"/>
      <c r="AFN65" s="8"/>
      <c r="AFO65" s="8"/>
      <c r="AFP65" s="8"/>
      <c r="AFQ65" s="8"/>
      <c r="AFR65" s="8"/>
      <c r="AFS65" s="8"/>
      <c r="AFT65" s="8"/>
      <c r="AFU65" s="8"/>
      <c r="AFV65" s="8"/>
      <c r="AFW65" s="8"/>
      <c r="AFX65" s="8"/>
      <c r="AFY65" s="8"/>
      <c r="AFZ65" s="8"/>
      <c r="AGA65" s="8"/>
      <c r="AGB65" s="8"/>
      <c r="AGC65" s="8"/>
      <c r="AGD65" s="8"/>
      <c r="AGE65" s="8"/>
      <c r="AGF65" s="8"/>
      <c r="AGG65" s="8"/>
      <c r="AGH65" s="8"/>
      <c r="AGI65" s="8"/>
      <c r="AGJ65" s="8"/>
      <c r="AGK65" s="8"/>
      <c r="AGL65" s="8"/>
      <c r="AGM65" s="8"/>
      <c r="AGN65" s="8"/>
      <c r="AGO65" s="8"/>
      <c r="AGP65" s="8"/>
      <c r="AGQ65" s="8"/>
      <c r="AGR65" s="8"/>
      <c r="AGS65" s="8"/>
      <c r="AGT65" s="8"/>
      <c r="AGU65" s="8"/>
      <c r="AGV65" s="8"/>
      <c r="AGW65" s="8"/>
      <c r="AGX65" s="8"/>
      <c r="AGY65" s="8"/>
      <c r="AGZ65" s="8"/>
      <c r="AHA65" s="8"/>
      <c r="AHB65" s="8"/>
      <c r="AHC65" s="8"/>
      <c r="AHD65" s="8"/>
      <c r="AHE65" s="8"/>
      <c r="AHF65" s="8"/>
      <c r="AHG65" s="8"/>
      <c r="AHH65" s="8"/>
      <c r="AHI65" s="8"/>
      <c r="AHJ65" s="8"/>
      <c r="AHK65" s="8"/>
      <c r="AHL65" s="8"/>
      <c r="AHM65" s="8"/>
      <c r="AHN65" s="8"/>
      <c r="AHO65" s="8"/>
      <c r="AHP65" s="8"/>
      <c r="AHQ65" s="8"/>
      <c r="AHR65" s="8"/>
      <c r="AHS65" s="8"/>
      <c r="AHT65" s="8"/>
      <c r="AHU65" s="8"/>
      <c r="AHV65" s="8"/>
      <c r="AHW65" s="8"/>
      <c r="AHX65" s="8"/>
      <c r="AHY65" s="8"/>
      <c r="AHZ65" s="8"/>
      <c r="AIA65" s="8"/>
      <c r="AIB65" s="8"/>
      <c r="AIC65" s="8"/>
      <c r="AID65" s="8"/>
      <c r="AIE65" s="8"/>
      <c r="AIF65" s="8"/>
      <c r="AIG65" s="8"/>
      <c r="AIH65" s="8"/>
      <c r="AII65" s="8"/>
      <c r="AIJ65" s="8"/>
      <c r="AIK65" s="8"/>
      <c r="AIL65" s="8"/>
      <c r="AIM65" s="8"/>
      <c r="AIN65" s="8"/>
      <c r="AIO65" s="8"/>
      <c r="AIP65" s="8"/>
      <c r="AIQ65" s="8"/>
      <c r="AIR65" s="8"/>
      <c r="AIS65" s="8"/>
      <c r="AIT65" s="8"/>
      <c r="AIU65" s="8"/>
      <c r="AIV65" s="8"/>
      <c r="AIW65" s="8"/>
      <c r="AIX65" s="8"/>
      <c r="AIY65" s="8"/>
      <c r="AIZ65" s="8"/>
      <c r="AJA65" s="8"/>
      <c r="AJB65" s="8"/>
      <c r="AJC65" s="8"/>
      <c r="AJD65" s="8"/>
      <c r="AJE65" s="8"/>
      <c r="AJF65" s="8"/>
      <c r="AJG65" s="8"/>
      <c r="AJH65" s="8"/>
      <c r="AJI65" s="8"/>
      <c r="AJJ65" s="8"/>
      <c r="AJK65" s="8"/>
      <c r="AJL65" s="8"/>
      <c r="AJM65" s="8"/>
      <c r="AJN65" s="8"/>
      <c r="AJO65" s="8"/>
      <c r="AJP65" s="8"/>
      <c r="AJQ65" s="8"/>
      <c r="AJR65" s="8"/>
      <c r="AJS65" s="8"/>
      <c r="AJT65" s="8"/>
      <c r="AJU65" s="8"/>
      <c r="AJV65" s="8"/>
      <c r="AJW65" s="8"/>
      <c r="AJX65" s="8"/>
      <c r="AJY65" s="8"/>
      <c r="AJZ65" s="8"/>
      <c r="AKA65" s="8"/>
      <c r="AKB65" s="8"/>
      <c r="AKC65" s="8"/>
      <c r="AKD65" s="8"/>
      <c r="AKE65" s="8"/>
      <c r="AKF65" s="8"/>
      <c r="AKG65" s="8"/>
      <c r="AKH65" s="8"/>
      <c r="AKI65" s="8"/>
      <c r="AKJ65" s="8"/>
      <c r="AKK65" s="8"/>
      <c r="AKL65" s="8"/>
      <c r="AKM65" s="8"/>
      <c r="AKN65" s="8"/>
      <c r="AKO65" s="8"/>
      <c r="AKP65" s="8"/>
      <c r="AKQ65" s="8"/>
      <c r="AKR65" s="8"/>
      <c r="AKS65" s="8"/>
      <c r="AKT65" s="8"/>
      <c r="AKU65" s="8"/>
      <c r="AKV65" s="8"/>
      <c r="AKW65" s="8"/>
      <c r="AKX65" s="8"/>
      <c r="AKY65" s="8"/>
      <c r="AKZ65" s="8"/>
      <c r="ALA65" s="8"/>
      <c r="ALB65" s="8"/>
      <c r="ALC65" s="8"/>
      <c r="ALD65" s="8"/>
      <c r="ALE65" s="8"/>
      <c r="ALF65" s="8"/>
      <c r="ALG65" s="8"/>
      <c r="ALH65" s="8"/>
      <c r="ALI65" s="8"/>
      <c r="ALJ65" s="8"/>
      <c r="ALK65" s="8"/>
      <c r="ALL65" s="8"/>
      <c r="ALM65" s="8"/>
      <c r="ALN65" s="8"/>
      <c r="ALO65" s="8"/>
      <c r="ALP65" s="8"/>
      <c r="ALQ65" s="8"/>
      <c r="ALR65" s="8"/>
      <c r="ALS65" s="8"/>
      <c r="ALT65" s="8"/>
      <c r="ALU65" s="8"/>
      <c r="ALV65" s="8"/>
      <c r="ALW65" s="8"/>
      <c r="ALX65" s="8"/>
      <c r="ALY65" s="8"/>
      <c r="ALZ65" s="8"/>
      <c r="AMA65" s="8"/>
      <c r="AMB65" s="8"/>
      <c r="AMC65" s="8"/>
      <c r="AMD65" s="8"/>
      <c r="AME65" s="8"/>
      <c r="AMF65" s="8"/>
      <c r="AMG65" s="8"/>
      <c r="AMH65" s="8"/>
      <c r="AMI65" s="8"/>
      <c r="AMJ65" s="8"/>
      <c r="AMK65" s="8"/>
    </row>
    <row r="66" spans="2:1025" ht="15" x14ac:dyDescent="0.25">
      <c r="B66" s="50"/>
      <c r="C66" s="116" t="s">
        <v>132</v>
      </c>
      <c r="D66" s="50"/>
      <c r="E66" s="50"/>
      <c r="F66" s="117">
        <f>E20*-F33</f>
        <v>-33.5</v>
      </c>
      <c r="G66" s="137">
        <f>F65*-$F$33</f>
        <v>-32.5</v>
      </c>
      <c r="H66" s="137">
        <f>G65*-$F$33</f>
        <v>-32</v>
      </c>
      <c r="I66" s="118">
        <f>H65*-$F$33</f>
        <v>-31.5</v>
      </c>
      <c r="J66" s="50"/>
      <c r="K66" s="50"/>
      <c r="L66" s="50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  <c r="MJ66" s="8"/>
      <c r="MK66" s="8"/>
      <c r="ML66" s="8"/>
      <c r="MM66" s="8"/>
      <c r="MN66" s="8"/>
      <c r="MO66" s="8"/>
      <c r="MP66" s="8"/>
      <c r="MQ66" s="8"/>
      <c r="MR66" s="8"/>
      <c r="MS66" s="8"/>
      <c r="MT66" s="8"/>
      <c r="MU66" s="8"/>
      <c r="MV66" s="8"/>
      <c r="MW66" s="8"/>
      <c r="MX66" s="8"/>
      <c r="MY66" s="8"/>
      <c r="MZ66" s="8"/>
      <c r="NA66" s="8"/>
      <c r="NB66" s="8"/>
      <c r="NC66" s="8"/>
      <c r="ND66" s="8"/>
      <c r="NE66" s="8"/>
      <c r="NF66" s="8"/>
      <c r="NG66" s="8"/>
      <c r="NH66" s="8"/>
      <c r="NI66" s="8"/>
      <c r="NJ66" s="8"/>
      <c r="NK66" s="8"/>
      <c r="NL66" s="8"/>
      <c r="NM66" s="8"/>
      <c r="NN66" s="8"/>
      <c r="NO66" s="8"/>
      <c r="NP66" s="8"/>
      <c r="NQ66" s="8"/>
      <c r="NR66" s="8"/>
      <c r="NS66" s="8"/>
      <c r="NT66" s="8"/>
      <c r="NU66" s="8"/>
      <c r="NV66" s="8"/>
      <c r="NW66" s="8"/>
      <c r="NX66" s="8"/>
      <c r="NY66" s="8"/>
      <c r="NZ66" s="8"/>
      <c r="OA66" s="8"/>
      <c r="OB66" s="8"/>
      <c r="OC66" s="8"/>
      <c r="OD66" s="8"/>
      <c r="OE66" s="8"/>
      <c r="OF66" s="8"/>
      <c r="OG66" s="8"/>
      <c r="OH66" s="8"/>
      <c r="OI66" s="8"/>
      <c r="OJ66" s="8"/>
      <c r="OK66" s="8"/>
      <c r="OL66" s="8"/>
      <c r="OM66" s="8"/>
      <c r="ON66" s="8"/>
      <c r="OO66" s="8"/>
      <c r="OP66" s="8"/>
      <c r="OQ66" s="8"/>
      <c r="OR66" s="8"/>
      <c r="OS66" s="8"/>
      <c r="OT66" s="8"/>
      <c r="OU66" s="8"/>
      <c r="OV66" s="8"/>
      <c r="OW66" s="8"/>
      <c r="OX66" s="8"/>
      <c r="OY66" s="8"/>
      <c r="OZ66" s="8"/>
      <c r="PA66" s="8"/>
      <c r="PB66" s="8"/>
      <c r="PC66" s="8"/>
      <c r="PD66" s="8"/>
      <c r="PE66" s="8"/>
      <c r="PF66" s="8"/>
      <c r="PG66" s="8"/>
      <c r="PH66" s="8"/>
      <c r="PI66" s="8"/>
      <c r="PJ66" s="8"/>
      <c r="PK66" s="8"/>
      <c r="PL66" s="8"/>
      <c r="PM66" s="8"/>
      <c r="PN66" s="8"/>
      <c r="PO66" s="8"/>
      <c r="PP66" s="8"/>
      <c r="PQ66" s="8"/>
      <c r="PR66" s="8"/>
      <c r="PS66" s="8"/>
      <c r="PT66" s="8"/>
      <c r="PU66" s="8"/>
      <c r="PV66" s="8"/>
      <c r="PW66" s="8"/>
      <c r="PX66" s="8"/>
      <c r="PY66" s="8"/>
      <c r="PZ66" s="8"/>
      <c r="QA66" s="8"/>
      <c r="QB66" s="8"/>
      <c r="QC66" s="8"/>
      <c r="QD66" s="8"/>
      <c r="QE66" s="8"/>
      <c r="QF66" s="8"/>
      <c r="QG66" s="8"/>
      <c r="QH66" s="8"/>
      <c r="QI66" s="8"/>
      <c r="QJ66" s="8"/>
      <c r="QK66" s="8"/>
      <c r="QL66" s="8"/>
      <c r="QM66" s="8"/>
      <c r="QN66" s="8"/>
      <c r="QO66" s="8"/>
      <c r="QP66" s="8"/>
      <c r="QQ66" s="8"/>
      <c r="QR66" s="8"/>
      <c r="QS66" s="8"/>
      <c r="QT66" s="8"/>
      <c r="QU66" s="8"/>
      <c r="QV66" s="8"/>
      <c r="QW66" s="8"/>
      <c r="QX66" s="8"/>
      <c r="QY66" s="8"/>
      <c r="QZ66" s="8"/>
      <c r="RA66" s="8"/>
      <c r="RB66" s="8"/>
      <c r="RC66" s="8"/>
      <c r="RD66" s="8"/>
      <c r="RE66" s="8"/>
      <c r="RF66" s="8"/>
      <c r="RG66" s="8"/>
      <c r="RH66" s="8"/>
      <c r="RI66" s="8"/>
      <c r="RJ66" s="8"/>
      <c r="RK66" s="8"/>
      <c r="RL66" s="8"/>
      <c r="RM66" s="8"/>
      <c r="RN66" s="8"/>
      <c r="RO66" s="8"/>
      <c r="RP66" s="8"/>
      <c r="RQ66" s="8"/>
      <c r="RR66" s="8"/>
      <c r="RS66" s="8"/>
      <c r="RT66" s="8"/>
      <c r="RU66" s="8"/>
      <c r="RV66" s="8"/>
      <c r="RW66" s="8"/>
      <c r="RX66" s="8"/>
      <c r="RY66" s="8"/>
      <c r="RZ66" s="8"/>
      <c r="SA66" s="8"/>
      <c r="SB66" s="8"/>
      <c r="SC66" s="8"/>
      <c r="SD66" s="8"/>
      <c r="SE66" s="8"/>
      <c r="SF66" s="8"/>
      <c r="SG66" s="8"/>
      <c r="SH66" s="8"/>
      <c r="SI66" s="8"/>
      <c r="SJ66" s="8"/>
      <c r="SK66" s="8"/>
      <c r="SL66" s="8"/>
      <c r="SM66" s="8"/>
      <c r="SN66" s="8"/>
      <c r="SO66" s="8"/>
      <c r="SP66" s="8"/>
      <c r="SQ66" s="8"/>
      <c r="SR66" s="8"/>
      <c r="SS66" s="8"/>
      <c r="ST66" s="8"/>
      <c r="SU66" s="8"/>
      <c r="SV66" s="8"/>
      <c r="SW66" s="8"/>
      <c r="SX66" s="8"/>
      <c r="SY66" s="8"/>
      <c r="SZ66" s="8"/>
      <c r="TA66" s="8"/>
      <c r="TB66" s="8"/>
      <c r="TC66" s="8"/>
      <c r="TD66" s="8"/>
      <c r="TE66" s="8"/>
      <c r="TF66" s="8"/>
      <c r="TG66" s="8"/>
      <c r="TH66" s="8"/>
      <c r="TI66" s="8"/>
      <c r="TJ66" s="8"/>
      <c r="TK66" s="8"/>
      <c r="TL66" s="8"/>
      <c r="TM66" s="8"/>
      <c r="TN66" s="8"/>
      <c r="TO66" s="8"/>
      <c r="TP66" s="8"/>
      <c r="TQ66" s="8"/>
      <c r="TR66" s="8"/>
      <c r="TS66" s="8"/>
      <c r="TT66" s="8"/>
      <c r="TU66" s="8"/>
      <c r="TV66" s="8"/>
      <c r="TW66" s="8"/>
      <c r="TX66" s="8"/>
      <c r="TY66" s="8"/>
      <c r="TZ66" s="8"/>
      <c r="UA66" s="8"/>
      <c r="UB66" s="8"/>
      <c r="UC66" s="8"/>
      <c r="UD66" s="8"/>
      <c r="UE66" s="8"/>
      <c r="UF66" s="8"/>
      <c r="UG66" s="8"/>
      <c r="UH66" s="8"/>
      <c r="UI66" s="8"/>
      <c r="UJ66" s="8"/>
      <c r="UK66" s="8"/>
      <c r="UL66" s="8"/>
      <c r="UM66" s="8"/>
      <c r="UN66" s="8"/>
      <c r="UO66" s="8"/>
      <c r="UP66" s="8"/>
      <c r="UQ66" s="8"/>
      <c r="UR66" s="8"/>
      <c r="US66" s="8"/>
      <c r="UT66" s="8"/>
      <c r="UU66" s="8"/>
      <c r="UV66" s="8"/>
      <c r="UW66" s="8"/>
      <c r="UX66" s="8"/>
      <c r="UY66" s="8"/>
      <c r="UZ66" s="8"/>
      <c r="VA66" s="8"/>
      <c r="VB66" s="8"/>
      <c r="VC66" s="8"/>
      <c r="VD66" s="8"/>
      <c r="VE66" s="8"/>
      <c r="VF66" s="8"/>
      <c r="VG66" s="8"/>
      <c r="VH66" s="8"/>
      <c r="VI66" s="8"/>
      <c r="VJ66" s="8"/>
      <c r="VK66" s="8"/>
      <c r="VL66" s="8"/>
      <c r="VM66" s="8"/>
      <c r="VN66" s="8"/>
      <c r="VO66" s="8"/>
      <c r="VP66" s="8"/>
      <c r="VQ66" s="8"/>
      <c r="VR66" s="8"/>
      <c r="VS66" s="8"/>
      <c r="VT66" s="8"/>
      <c r="VU66" s="8"/>
      <c r="VV66" s="8"/>
      <c r="VW66" s="8"/>
      <c r="VX66" s="8"/>
      <c r="VY66" s="8"/>
      <c r="VZ66" s="8"/>
      <c r="WA66" s="8"/>
      <c r="WB66" s="8"/>
      <c r="WC66" s="8"/>
      <c r="WD66" s="8"/>
      <c r="WE66" s="8"/>
      <c r="WF66" s="8"/>
      <c r="WG66" s="8"/>
      <c r="WH66" s="8"/>
      <c r="WI66" s="8"/>
      <c r="WJ66" s="8"/>
      <c r="WK66" s="8"/>
      <c r="WL66" s="8"/>
      <c r="WM66" s="8"/>
      <c r="WN66" s="8"/>
      <c r="WO66" s="8"/>
      <c r="WP66" s="8"/>
      <c r="WQ66" s="8"/>
      <c r="WR66" s="8"/>
      <c r="WS66" s="8"/>
      <c r="WT66" s="8"/>
      <c r="WU66" s="8"/>
      <c r="WV66" s="8"/>
      <c r="WW66" s="8"/>
      <c r="WX66" s="8"/>
      <c r="WY66" s="8"/>
      <c r="WZ66" s="8"/>
      <c r="XA66" s="8"/>
      <c r="XB66" s="8"/>
      <c r="XC66" s="8"/>
      <c r="XD66" s="8"/>
      <c r="XE66" s="8"/>
      <c r="XF66" s="8"/>
      <c r="XG66" s="8"/>
      <c r="XH66" s="8"/>
      <c r="XI66" s="8"/>
      <c r="XJ66" s="8"/>
      <c r="XK66" s="8"/>
      <c r="XL66" s="8"/>
      <c r="XM66" s="8"/>
      <c r="XN66" s="8"/>
      <c r="XO66" s="8"/>
      <c r="XP66" s="8"/>
      <c r="XQ66" s="8"/>
      <c r="XR66" s="8"/>
      <c r="XS66" s="8"/>
      <c r="XT66" s="8"/>
      <c r="XU66" s="8"/>
      <c r="XV66" s="8"/>
      <c r="XW66" s="8"/>
      <c r="XX66" s="8"/>
      <c r="XY66" s="8"/>
      <c r="XZ66" s="8"/>
      <c r="YA66" s="8"/>
      <c r="YB66" s="8"/>
      <c r="YC66" s="8"/>
      <c r="YD66" s="8"/>
      <c r="YE66" s="8"/>
      <c r="YF66" s="8"/>
      <c r="YG66" s="8"/>
      <c r="YH66" s="8"/>
      <c r="YI66" s="8"/>
      <c r="YJ66" s="8"/>
      <c r="YK66" s="8"/>
      <c r="YL66" s="8"/>
      <c r="YM66" s="8"/>
      <c r="YN66" s="8"/>
      <c r="YO66" s="8"/>
      <c r="YP66" s="8"/>
      <c r="YQ66" s="8"/>
      <c r="YR66" s="8"/>
      <c r="YS66" s="8"/>
      <c r="YT66" s="8"/>
      <c r="YU66" s="8"/>
      <c r="YV66" s="8"/>
      <c r="YW66" s="8"/>
      <c r="YX66" s="8"/>
      <c r="YY66" s="8"/>
      <c r="YZ66" s="8"/>
      <c r="ZA66" s="8"/>
      <c r="ZB66" s="8"/>
      <c r="ZC66" s="8"/>
      <c r="ZD66" s="8"/>
      <c r="ZE66" s="8"/>
      <c r="ZF66" s="8"/>
      <c r="ZG66" s="8"/>
      <c r="ZH66" s="8"/>
      <c r="ZI66" s="8"/>
      <c r="ZJ66" s="8"/>
      <c r="ZK66" s="8"/>
      <c r="ZL66" s="8"/>
      <c r="ZM66" s="8"/>
      <c r="ZN66" s="8"/>
      <c r="ZO66" s="8"/>
      <c r="ZP66" s="8"/>
      <c r="ZQ66" s="8"/>
      <c r="ZR66" s="8"/>
      <c r="ZS66" s="8"/>
      <c r="ZT66" s="8"/>
      <c r="ZU66" s="8"/>
      <c r="ZV66" s="8"/>
      <c r="ZW66" s="8"/>
      <c r="ZX66" s="8"/>
      <c r="ZY66" s="8"/>
      <c r="ZZ66" s="8"/>
      <c r="AAA66" s="8"/>
      <c r="AAB66" s="8"/>
      <c r="AAC66" s="8"/>
      <c r="AAD66" s="8"/>
      <c r="AAE66" s="8"/>
      <c r="AAF66" s="8"/>
      <c r="AAG66" s="8"/>
      <c r="AAH66" s="8"/>
      <c r="AAI66" s="8"/>
      <c r="AAJ66" s="8"/>
      <c r="AAK66" s="8"/>
      <c r="AAL66" s="8"/>
      <c r="AAM66" s="8"/>
      <c r="AAN66" s="8"/>
      <c r="AAO66" s="8"/>
      <c r="AAP66" s="8"/>
      <c r="AAQ66" s="8"/>
      <c r="AAR66" s="8"/>
      <c r="AAS66" s="8"/>
      <c r="AAT66" s="8"/>
      <c r="AAU66" s="8"/>
      <c r="AAV66" s="8"/>
      <c r="AAW66" s="8"/>
      <c r="AAX66" s="8"/>
      <c r="AAY66" s="8"/>
      <c r="AAZ66" s="8"/>
      <c r="ABA66" s="8"/>
      <c r="ABB66" s="8"/>
      <c r="ABC66" s="8"/>
      <c r="ABD66" s="8"/>
      <c r="ABE66" s="8"/>
      <c r="ABF66" s="8"/>
      <c r="ABG66" s="8"/>
      <c r="ABH66" s="8"/>
      <c r="ABI66" s="8"/>
      <c r="ABJ66" s="8"/>
      <c r="ABK66" s="8"/>
      <c r="ABL66" s="8"/>
      <c r="ABM66" s="8"/>
      <c r="ABN66" s="8"/>
      <c r="ABO66" s="8"/>
      <c r="ABP66" s="8"/>
      <c r="ABQ66" s="8"/>
      <c r="ABR66" s="8"/>
      <c r="ABS66" s="8"/>
      <c r="ABT66" s="8"/>
      <c r="ABU66" s="8"/>
      <c r="ABV66" s="8"/>
      <c r="ABW66" s="8"/>
      <c r="ABX66" s="8"/>
      <c r="ABY66" s="8"/>
      <c r="ABZ66" s="8"/>
      <c r="ACA66" s="8"/>
      <c r="ACB66" s="8"/>
      <c r="ACC66" s="8"/>
      <c r="ACD66" s="8"/>
      <c r="ACE66" s="8"/>
      <c r="ACF66" s="8"/>
      <c r="ACG66" s="8"/>
      <c r="ACH66" s="8"/>
      <c r="ACI66" s="8"/>
      <c r="ACJ66" s="8"/>
      <c r="ACK66" s="8"/>
      <c r="ACL66" s="8"/>
      <c r="ACM66" s="8"/>
      <c r="ACN66" s="8"/>
      <c r="ACO66" s="8"/>
      <c r="ACP66" s="8"/>
      <c r="ACQ66" s="8"/>
      <c r="ACR66" s="8"/>
      <c r="ACS66" s="8"/>
      <c r="ACT66" s="8"/>
      <c r="ACU66" s="8"/>
      <c r="ACV66" s="8"/>
      <c r="ACW66" s="8"/>
      <c r="ACX66" s="8"/>
      <c r="ACY66" s="8"/>
      <c r="ACZ66" s="8"/>
      <c r="ADA66" s="8"/>
      <c r="ADB66" s="8"/>
      <c r="ADC66" s="8"/>
      <c r="ADD66" s="8"/>
      <c r="ADE66" s="8"/>
      <c r="ADF66" s="8"/>
      <c r="ADG66" s="8"/>
      <c r="ADH66" s="8"/>
      <c r="ADI66" s="8"/>
      <c r="ADJ66" s="8"/>
      <c r="ADK66" s="8"/>
      <c r="ADL66" s="8"/>
      <c r="ADM66" s="8"/>
      <c r="ADN66" s="8"/>
      <c r="ADO66" s="8"/>
      <c r="ADP66" s="8"/>
      <c r="ADQ66" s="8"/>
      <c r="ADR66" s="8"/>
      <c r="ADS66" s="8"/>
      <c r="ADT66" s="8"/>
      <c r="ADU66" s="8"/>
      <c r="ADV66" s="8"/>
      <c r="ADW66" s="8"/>
      <c r="ADX66" s="8"/>
      <c r="ADY66" s="8"/>
      <c r="ADZ66" s="8"/>
      <c r="AEA66" s="8"/>
      <c r="AEB66" s="8"/>
      <c r="AEC66" s="8"/>
      <c r="AED66" s="8"/>
      <c r="AEE66" s="8"/>
      <c r="AEF66" s="8"/>
      <c r="AEG66" s="8"/>
      <c r="AEH66" s="8"/>
      <c r="AEI66" s="8"/>
      <c r="AEJ66" s="8"/>
      <c r="AEK66" s="8"/>
      <c r="AEL66" s="8"/>
      <c r="AEM66" s="8"/>
      <c r="AEN66" s="8"/>
      <c r="AEO66" s="8"/>
      <c r="AEP66" s="8"/>
      <c r="AEQ66" s="8"/>
      <c r="AER66" s="8"/>
      <c r="AES66" s="8"/>
      <c r="AET66" s="8"/>
      <c r="AEU66" s="8"/>
      <c r="AEV66" s="8"/>
      <c r="AEW66" s="8"/>
      <c r="AEX66" s="8"/>
      <c r="AEY66" s="8"/>
      <c r="AEZ66" s="8"/>
      <c r="AFA66" s="8"/>
      <c r="AFB66" s="8"/>
      <c r="AFC66" s="8"/>
      <c r="AFD66" s="8"/>
      <c r="AFE66" s="8"/>
      <c r="AFF66" s="8"/>
      <c r="AFG66" s="8"/>
      <c r="AFH66" s="8"/>
      <c r="AFI66" s="8"/>
      <c r="AFJ66" s="8"/>
      <c r="AFK66" s="8"/>
      <c r="AFL66" s="8"/>
      <c r="AFM66" s="8"/>
      <c r="AFN66" s="8"/>
      <c r="AFO66" s="8"/>
      <c r="AFP66" s="8"/>
      <c r="AFQ66" s="8"/>
      <c r="AFR66" s="8"/>
      <c r="AFS66" s="8"/>
      <c r="AFT66" s="8"/>
      <c r="AFU66" s="8"/>
      <c r="AFV66" s="8"/>
      <c r="AFW66" s="8"/>
      <c r="AFX66" s="8"/>
      <c r="AFY66" s="8"/>
      <c r="AFZ66" s="8"/>
      <c r="AGA66" s="8"/>
      <c r="AGB66" s="8"/>
      <c r="AGC66" s="8"/>
      <c r="AGD66" s="8"/>
      <c r="AGE66" s="8"/>
      <c r="AGF66" s="8"/>
      <c r="AGG66" s="8"/>
      <c r="AGH66" s="8"/>
      <c r="AGI66" s="8"/>
      <c r="AGJ66" s="8"/>
      <c r="AGK66" s="8"/>
      <c r="AGL66" s="8"/>
      <c r="AGM66" s="8"/>
      <c r="AGN66" s="8"/>
      <c r="AGO66" s="8"/>
      <c r="AGP66" s="8"/>
      <c r="AGQ66" s="8"/>
      <c r="AGR66" s="8"/>
      <c r="AGS66" s="8"/>
      <c r="AGT66" s="8"/>
      <c r="AGU66" s="8"/>
      <c r="AGV66" s="8"/>
      <c r="AGW66" s="8"/>
      <c r="AGX66" s="8"/>
      <c r="AGY66" s="8"/>
      <c r="AGZ66" s="8"/>
      <c r="AHA66" s="8"/>
      <c r="AHB66" s="8"/>
      <c r="AHC66" s="8"/>
      <c r="AHD66" s="8"/>
      <c r="AHE66" s="8"/>
      <c r="AHF66" s="8"/>
      <c r="AHG66" s="8"/>
      <c r="AHH66" s="8"/>
      <c r="AHI66" s="8"/>
      <c r="AHJ66" s="8"/>
      <c r="AHK66" s="8"/>
      <c r="AHL66" s="8"/>
      <c r="AHM66" s="8"/>
      <c r="AHN66" s="8"/>
      <c r="AHO66" s="8"/>
      <c r="AHP66" s="8"/>
      <c r="AHQ66" s="8"/>
      <c r="AHR66" s="8"/>
      <c r="AHS66" s="8"/>
      <c r="AHT66" s="8"/>
      <c r="AHU66" s="8"/>
      <c r="AHV66" s="8"/>
      <c r="AHW66" s="8"/>
      <c r="AHX66" s="8"/>
      <c r="AHY66" s="8"/>
      <c r="AHZ66" s="8"/>
      <c r="AIA66" s="8"/>
      <c r="AIB66" s="8"/>
      <c r="AIC66" s="8"/>
      <c r="AID66" s="8"/>
      <c r="AIE66" s="8"/>
      <c r="AIF66" s="8"/>
      <c r="AIG66" s="8"/>
      <c r="AIH66" s="8"/>
      <c r="AII66" s="8"/>
      <c r="AIJ66" s="8"/>
      <c r="AIK66" s="8"/>
      <c r="AIL66" s="8"/>
      <c r="AIM66" s="8"/>
      <c r="AIN66" s="8"/>
      <c r="AIO66" s="8"/>
      <c r="AIP66" s="8"/>
      <c r="AIQ66" s="8"/>
      <c r="AIR66" s="8"/>
      <c r="AIS66" s="8"/>
      <c r="AIT66" s="8"/>
      <c r="AIU66" s="8"/>
      <c r="AIV66" s="8"/>
      <c r="AIW66" s="8"/>
      <c r="AIX66" s="8"/>
      <c r="AIY66" s="8"/>
      <c r="AIZ66" s="8"/>
      <c r="AJA66" s="8"/>
      <c r="AJB66" s="8"/>
      <c r="AJC66" s="8"/>
      <c r="AJD66" s="8"/>
      <c r="AJE66" s="8"/>
      <c r="AJF66" s="8"/>
      <c r="AJG66" s="8"/>
      <c r="AJH66" s="8"/>
      <c r="AJI66" s="8"/>
      <c r="AJJ66" s="8"/>
      <c r="AJK66" s="8"/>
      <c r="AJL66" s="8"/>
      <c r="AJM66" s="8"/>
      <c r="AJN66" s="8"/>
      <c r="AJO66" s="8"/>
      <c r="AJP66" s="8"/>
      <c r="AJQ66" s="8"/>
      <c r="AJR66" s="8"/>
      <c r="AJS66" s="8"/>
      <c r="AJT66" s="8"/>
      <c r="AJU66" s="8"/>
      <c r="AJV66" s="8"/>
      <c r="AJW66" s="8"/>
      <c r="AJX66" s="8"/>
      <c r="AJY66" s="8"/>
      <c r="AJZ66" s="8"/>
      <c r="AKA66" s="8"/>
      <c r="AKB66" s="8"/>
      <c r="AKC66" s="8"/>
      <c r="AKD66" s="8"/>
      <c r="AKE66" s="8"/>
      <c r="AKF66" s="8"/>
      <c r="AKG66" s="8"/>
      <c r="AKH66" s="8"/>
      <c r="AKI66" s="8"/>
      <c r="AKJ66" s="8"/>
      <c r="AKK66" s="8"/>
      <c r="AKL66" s="8"/>
      <c r="AKM66" s="8"/>
      <c r="AKN66" s="8"/>
      <c r="AKO66" s="8"/>
      <c r="AKP66" s="8"/>
      <c r="AKQ66" s="8"/>
      <c r="AKR66" s="8"/>
      <c r="AKS66" s="8"/>
      <c r="AKT66" s="8"/>
      <c r="AKU66" s="8"/>
      <c r="AKV66" s="8"/>
      <c r="AKW66" s="8"/>
      <c r="AKX66" s="8"/>
      <c r="AKY66" s="8"/>
      <c r="AKZ66" s="8"/>
      <c r="ALA66" s="8"/>
      <c r="ALB66" s="8"/>
      <c r="ALC66" s="8"/>
      <c r="ALD66" s="8"/>
      <c r="ALE66" s="8"/>
      <c r="ALF66" s="8"/>
      <c r="ALG66" s="8"/>
      <c r="ALH66" s="8"/>
      <c r="ALI66" s="8"/>
      <c r="ALJ66" s="8"/>
      <c r="ALK66" s="8"/>
      <c r="ALL66" s="8"/>
      <c r="ALM66" s="8"/>
      <c r="ALN66" s="8"/>
      <c r="ALO66" s="8"/>
      <c r="ALP66" s="8"/>
      <c r="ALQ66" s="8"/>
      <c r="ALR66" s="8"/>
      <c r="ALS66" s="8"/>
      <c r="ALT66" s="8"/>
      <c r="ALU66" s="8"/>
      <c r="ALV66" s="8"/>
      <c r="ALW66" s="8"/>
      <c r="ALX66" s="8"/>
      <c r="ALY66" s="8"/>
      <c r="ALZ66" s="8"/>
      <c r="AMA66" s="8"/>
      <c r="AMB66" s="8"/>
      <c r="AMC66" s="8"/>
      <c r="AMD66" s="8"/>
      <c r="AME66" s="8"/>
      <c r="AMF66" s="8"/>
      <c r="AMG66" s="8"/>
      <c r="AMH66" s="8"/>
      <c r="AMI66" s="8"/>
      <c r="AMJ66" s="8"/>
      <c r="AMK66" s="8"/>
    </row>
    <row r="67" spans="2:1025" ht="15" x14ac:dyDescent="0.25">
      <c r="B67" s="50"/>
      <c r="C67" s="116" t="s">
        <v>133</v>
      </c>
      <c r="D67" s="50"/>
      <c r="E67" s="50"/>
      <c r="F67" s="117">
        <f>F66*-$F$36</f>
        <v>8.375</v>
      </c>
      <c r="G67" s="137">
        <f>G66*-$F$36</f>
        <v>8.125</v>
      </c>
      <c r="H67" s="137">
        <f>H66*-$F$36</f>
        <v>8</v>
      </c>
      <c r="I67" s="118">
        <f>I66*-$F$36</f>
        <v>7.875</v>
      </c>
      <c r="J67" s="50"/>
      <c r="K67" s="50"/>
      <c r="L67" s="50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  <c r="MJ67" s="8"/>
      <c r="MK67" s="8"/>
      <c r="ML67" s="8"/>
      <c r="MM67" s="8"/>
      <c r="MN67" s="8"/>
      <c r="MO67" s="8"/>
      <c r="MP67" s="8"/>
      <c r="MQ67" s="8"/>
      <c r="MR67" s="8"/>
      <c r="MS67" s="8"/>
      <c r="MT67" s="8"/>
      <c r="MU67" s="8"/>
      <c r="MV67" s="8"/>
      <c r="MW67" s="8"/>
      <c r="MX67" s="8"/>
      <c r="MY67" s="8"/>
      <c r="MZ67" s="8"/>
      <c r="NA67" s="8"/>
      <c r="NB67" s="8"/>
      <c r="NC67" s="8"/>
      <c r="ND67" s="8"/>
      <c r="NE67" s="8"/>
      <c r="NF67" s="8"/>
      <c r="NG67" s="8"/>
      <c r="NH67" s="8"/>
      <c r="NI67" s="8"/>
      <c r="NJ67" s="8"/>
      <c r="NK67" s="8"/>
      <c r="NL67" s="8"/>
      <c r="NM67" s="8"/>
      <c r="NN67" s="8"/>
      <c r="NO67" s="8"/>
      <c r="NP67" s="8"/>
      <c r="NQ67" s="8"/>
      <c r="NR67" s="8"/>
      <c r="NS67" s="8"/>
      <c r="NT67" s="8"/>
      <c r="NU67" s="8"/>
      <c r="NV67" s="8"/>
      <c r="NW67" s="8"/>
      <c r="NX67" s="8"/>
      <c r="NY67" s="8"/>
      <c r="NZ67" s="8"/>
      <c r="OA67" s="8"/>
      <c r="OB67" s="8"/>
      <c r="OC67" s="8"/>
      <c r="OD67" s="8"/>
      <c r="OE67" s="8"/>
      <c r="OF67" s="8"/>
      <c r="OG67" s="8"/>
      <c r="OH67" s="8"/>
      <c r="OI67" s="8"/>
      <c r="OJ67" s="8"/>
      <c r="OK67" s="8"/>
      <c r="OL67" s="8"/>
      <c r="OM67" s="8"/>
      <c r="ON67" s="8"/>
      <c r="OO67" s="8"/>
      <c r="OP67" s="8"/>
      <c r="OQ67" s="8"/>
      <c r="OR67" s="8"/>
      <c r="OS67" s="8"/>
      <c r="OT67" s="8"/>
      <c r="OU67" s="8"/>
      <c r="OV67" s="8"/>
      <c r="OW67" s="8"/>
      <c r="OX67" s="8"/>
      <c r="OY67" s="8"/>
      <c r="OZ67" s="8"/>
      <c r="PA67" s="8"/>
      <c r="PB67" s="8"/>
      <c r="PC67" s="8"/>
      <c r="PD67" s="8"/>
      <c r="PE67" s="8"/>
      <c r="PF67" s="8"/>
      <c r="PG67" s="8"/>
      <c r="PH67" s="8"/>
      <c r="PI67" s="8"/>
      <c r="PJ67" s="8"/>
      <c r="PK67" s="8"/>
      <c r="PL67" s="8"/>
      <c r="PM67" s="8"/>
      <c r="PN67" s="8"/>
      <c r="PO67" s="8"/>
      <c r="PP67" s="8"/>
      <c r="PQ67" s="8"/>
      <c r="PR67" s="8"/>
      <c r="PS67" s="8"/>
      <c r="PT67" s="8"/>
      <c r="PU67" s="8"/>
      <c r="PV67" s="8"/>
      <c r="PW67" s="8"/>
      <c r="PX67" s="8"/>
      <c r="PY67" s="8"/>
      <c r="PZ67" s="8"/>
      <c r="QA67" s="8"/>
      <c r="QB67" s="8"/>
      <c r="QC67" s="8"/>
      <c r="QD67" s="8"/>
      <c r="QE67" s="8"/>
      <c r="QF67" s="8"/>
      <c r="QG67" s="8"/>
      <c r="QH67" s="8"/>
      <c r="QI67" s="8"/>
      <c r="QJ67" s="8"/>
      <c r="QK67" s="8"/>
      <c r="QL67" s="8"/>
      <c r="QM67" s="8"/>
      <c r="QN67" s="8"/>
      <c r="QO67" s="8"/>
      <c r="QP67" s="8"/>
      <c r="QQ67" s="8"/>
      <c r="QR67" s="8"/>
      <c r="QS67" s="8"/>
      <c r="QT67" s="8"/>
      <c r="QU67" s="8"/>
      <c r="QV67" s="8"/>
      <c r="QW67" s="8"/>
      <c r="QX67" s="8"/>
      <c r="QY67" s="8"/>
      <c r="QZ67" s="8"/>
      <c r="RA67" s="8"/>
      <c r="RB67" s="8"/>
      <c r="RC67" s="8"/>
      <c r="RD67" s="8"/>
      <c r="RE67" s="8"/>
      <c r="RF67" s="8"/>
      <c r="RG67" s="8"/>
      <c r="RH67" s="8"/>
      <c r="RI67" s="8"/>
      <c r="RJ67" s="8"/>
      <c r="RK67" s="8"/>
      <c r="RL67" s="8"/>
      <c r="RM67" s="8"/>
      <c r="RN67" s="8"/>
      <c r="RO67" s="8"/>
      <c r="RP67" s="8"/>
      <c r="RQ67" s="8"/>
      <c r="RR67" s="8"/>
      <c r="RS67" s="8"/>
      <c r="RT67" s="8"/>
      <c r="RU67" s="8"/>
      <c r="RV67" s="8"/>
      <c r="RW67" s="8"/>
      <c r="RX67" s="8"/>
      <c r="RY67" s="8"/>
      <c r="RZ67" s="8"/>
      <c r="SA67" s="8"/>
      <c r="SB67" s="8"/>
      <c r="SC67" s="8"/>
      <c r="SD67" s="8"/>
      <c r="SE67" s="8"/>
      <c r="SF67" s="8"/>
      <c r="SG67" s="8"/>
      <c r="SH67" s="8"/>
      <c r="SI67" s="8"/>
      <c r="SJ67" s="8"/>
      <c r="SK67" s="8"/>
      <c r="SL67" s="8"/>
      <c r="SM67" s="8"/>
      <c r="SN67" s="8"/>
      <c r="SO67" s="8"/>
      <c r="SP67" s="8"/>
      <c r="SQ67" s="8"/>
      <c r="SR67" s="8"/>
      <c r="SS67" s="8"/>
      <c r="ST67" s="8"/>
      <c r="SU67" s="8"/>
      <c r="SV67" s="8"/>
      <c r="SW67" s="8"/>
      <c r="SX67" s="8"/>
      <c r="SY67" s="8"/>
      <c r="SZ67" s="8"/>
      <c r="TA67" s="8"/>
      <c r="TB67" s="8"/>
      <c r="TC67" s="8"/>
      <c r="TD67" s="8"/>
      <c r="TE67" s="8"/>
      <c r="TF67" s="8"/>
      <c r="TG67" s="8"/>
      <c r="TH67" s="8"/>
      <c r="TI67" s="8"/>
      <c r="TJ67" s="8"/>
      <c r="TK67" s="8"/>
      <c r="TL67" s="8"/>
      <c r="TM67" s="8"/>
      <c r="TN67" s="8"/>
      <c r="TO67" s="8"/>
      <c r="TP67" s="8"/>
      <c r="TQ67" s="8"/>
      <c r="TR67" s="8"/>
      <c r="TS67" s="8"/>
      <c r="TT67" s="8"/>
      <c r="TU67" s="8"/>
      <c r="TV67" s="8"/>
      <c r="TW67" s="8"/>
      <c r="TX67" s="8"/>
      <c r="TY67" s="8"/>
      <c r="TZ67" s="8"/>
      <c r="UA67" s="8"/>
      <c r="UB67" s="8"/>
      <c r="UC67" s="8"/>
      <c r="UD67" s="8"/>
      <c r="UE67" s="8"/>
      <c r="UF67" s="8"/>
      <c r="UG67" s="8"/>
      <c r="UH67" s="8"/>
      <c r="UI67" s="8"/>
      <c r="UJ67" s="8"/>
      <c r="UK67" s="8"/>
      <c r="UL67" s="8"/>
      <c r="UM67" s="8"/>
      <c r="UN67" s="8"/>
      <c r="UO67" s="8"/>
      <c r="UP67" s="8"/>
      <c r="UQ67" s="8"/>
      <c r="UR67" s="8"/>
      <c r="US67" s="8"/>
      <c r="UT67" s="8"/>
      <c r="UU67" s="8"/>
      <c r="UV67" s="8"/>
      <c r="UW67" s="8"/>
      <c r="UX67" s="8"/>
      <c r="UY67" s="8"/>
      <c r="UZ67" s="8"/>
      <c r="VA67" s="8"/>
      <c r="VB67" s="8"/>
      <c r="VC67" s="8"/>
      <c r="VD67" s="8"/>
      <c r="VE67" s="8"/>
      <c r="VF67" s="8"/>
      <c r="VG67" s="8"/>
      <c r="VH67" s="8"/>
      <c r="VI67" s="8"/>
      <c r="VJ67" s="8"/>
      <c r="VK67" s="8"/>
      <c r="VL67" s="8"/>
      <c r="VM67" s="8"/>
      <c r="VN67" s="8"/>
      <c r="VO67" s="8"/>
      <c r="VP67" s="8"/>
      <c r="VQ67" s="8"/>
      <c r="VR67" s="8"/>
      <c r="VS67" s="8"/>
      <c r="VT67" s="8"/>
      <c r="VU67" s="8"/>
      <c r="VV67" s="8"/>
      <c r="VW67" s="8"/>
      <c r="VX67" s="8"/>
      <c r="VY67" s="8"/>
      <c r="VZ67" s="8"/>
      <c r="WA67" s="8"/>
      <c r="WB67" s="8"/>
      <c r="WC67" s="8"/>
      <c r="WD67" s="8"/>
      <c r="WE67" s="8"/>
      <c r="WF67" s="8"/>
      <c r="WG67" s="8"/>
      <c r="WH67" s="8"/>
      <c r="WI67" s="8"/>
      <c r="WJ67" s="8"/>
      <c r="WK67" s="8"/>
      <c r="WL67" s="8"/>
      <c r="WM67" s="8"/>
      <c r="WN67" s="8"/>
      <c r="WO67" s="8"/>
      <c r="WP67" s="8"/>
      <c r="WQ67" s="8"/>
      <c r="WR67" s="8"/>
      <c r="WS67" s="8"/>
      <c r="WT67" s="8"/>
      <c r="WU67" s="8"/>
      <c r="WV67" s="8"/>
      <c r="WW67" s="8"/>
      <c r="WX67" s="8"/>
      <c r="WY67" s="8"/>
      <c r="WZ67" s="8"/>
      <c r="XA67" s="8"/>
      <c r="XB67" s="8"/>
      <c r="XC67" s="8"/>
      <c r="XD67" s="8"/>
      <c r="XE67" s="8"/>
      <c r="XF67" s="8"/>
      <c r="XG67" s="8"/>
      <c r="XH67" s="8"/>
      <c r="XI67" s="8"/>
      <c r="XJ67" s="8"/>
      <c r="XK67" s="8"/>
      <c r="XL67" s="8"/>
      <c r="XM67" s="8"/>
      <c r="XN67" s="8"/>
      <c r="XO67" s="8"/>
      <c r="XP67" s="8"/>
      <c r="XQ67" s="8"/>
      <c r="XR67" s="8"/>
      <c r="XS67" s="8"/>
      <c r="XT67" s="8"/>
      <c r="XU67" s="8"/>
      <c r="XV67" s="8"/>
      <c r="XW67" s="8"/>
      <c r="XX67" s="8"/>
      <c r="XY67" s="8"/>
      <c r="XZ67" s="8"/>
      <c r="YA67" s="8"/>
      <c r="YB67" s="8"/>
      <c r="YC67" s="8"/>
      <c r="YD67" s="8"/>
      <c r="YE67" s="8"/>
      <c r="YF67" s="8"/>
      <c r="YG67" s="8"/>
      <c r="YH67" s="8"/>
      <c r="YI67" s="8"/>
      <c r="YJ67" s="8"/>
      <c r="YK67" s="8"/>
      <c r="YL67" s="8"/>
      <c r="YM67" s="8"/>
      <c r="YN67" s="8"/>
      <c r="YO67" s="8"/>
      <c r="YP67" s="8"/>
      <c r="YQ67" s="8"/>
      <c r="YR67" s="8"/>
      <c r="YS67" s="8"/>
      <c r="YT67" s="8"/>
      <c r="YU67" s="8"/>
      <c r="YV67" s="8"/>
      <c r="YW67" s="8"/>
      <c r="YX67" s="8"/>
      <c r="YY67" s="8"/>
      <c r="YZ67" s="8"/>
      <c r="ZA67" s="8"/>
      <c r="ZB67" s="8"/>
      <c r="ZC67" s="8"/>
      <c r="ZD67" s="8"/>
      <c r="ZE67" s="8"/>
      <c r="ZF67" s="8"/>
      <c r="ZG67" s="8"/>
      <c r="ZH67" s="8"/>
      <c r="ZI67" s="8"/>
      <c r="ZJ67" s="8"/>
      <c r="ZK67" s="8"/>
      <c r="ZL67" s="8"/>
      <c r="ZM67" s="8"/>
      <c r="ZN67" s="8"/>
      <c r="ZO67" s="8"/>
      <c r="ZP67" s="8"/>
      <c r="ZQ67" s="8"/>
      <c r="ZR67" s="8"/>
      <c r="ZS67" s="8"/>
      <c r="ZT67" s="8"/>
      <c r="ZU67" s="8"/>
      <c r="ZV67" s="8"/>
      <c r="ZW67" s="8"/>
      <c r="ZX67" s="8"/>
      <c r="ZY67" s="8"/>
      <c r="ZZ67" s="8"/>
      <c r="AAA67" s="8"/>
      <c r="AAB67" s="8"/>
      <c r="AAC67" s="8"/>
      <c r="AAD67" s="8"/>
      <c r="AAE67" s="8"/>
      <c r="AAF67" s="8"/>
      <c r="AAG67" s="8"/>
      <c r="AAH67" s="8"/>
      <c r="AAI67" s="8"/>
      <c r="AAJ67" s="8"/>
      <c r="AAK67" s="8"/>
      <c r="AAL67" s="8"/>
      <c r="AAM67" s="8"/>
      <c r="AAN67" s="8"/>
      <c r="AAO67" s="8"/>
      <c r="AAP67" s="8"/>
      <c r="AAQ67" s="8"/>
      <c r="AAR67" s="8"/>
      <c r="AAS67" s="8"/>
      <c r="AAT67" s="8"/>
      <c r="AAU67" s="8"/>
      <c r="AAV67" s="8"/>
      <c r="AAW67" s="8"/>
      <c r="AAX67" s="8"/>
      <c r="AAY67" s="8"/>
      <c r="AAZ67" s="8"/>
      <c r="ABA67" s="8"/>
      <c r="ABB67" s="8"/>
      <c r="ABC67" s="8"/>
      <c r="ABD67" s="8"/>
      <c r="ABE67" s="8"/>
      <c r="ABF67" s="8"/>
      <c r="ABG67" s="8"/>
      <c r="ABH67" s="8"/>
      <c r="ABI67" s="8"/>
      <c r="ABJ67" s="8"/>
      <c r="ABK67" s="8"/>
      <c r="ABL67" s="8"/>
      <c r="ABM67" s="8"/>
      <c r="ABN67" s="8"/>
      <c r="ABO67" s="8"/>
      <c r="ABP67" s="8"/>
      <c r="ABQ67" s="8"/>
      <c r="ABR67" s="8"/>
      <c r="ABS67" s="8"/>
      <c r="ABT67" s="8"/>
      <c r="ABU67" s="8"/>
      <c r="ABV67" s="8"/>
      <c r="ABW67" s="8"/>
      <c r="ABX67" s="8"/>
      <c r="ABY67" s="8"/>
      <c r="ABZ67" s="8"/>
      <c r="ACA67" s="8"/>
      <c r="ACB67" s="8"/>
      <c r="ACC67" s="8"/>
      <c r="ACD67" s="8"/>
      <c r="ACE67" s="8"/>
      <c r="ACF67" s="8"/>
      <c r="ACG67" s="8"/>
      <c r="ACH67" s="8"/>
      <c r="ACI67" s="8"/>
      <c r="ACJ67" s="8"/>
      <c r="ACK67" s="8"/>
      <c r="ACL67" s="8"/>
      <c r="ACM67" s="8"/>
      <c r="ACN67" s="8"/>
      <c r="ACO67" s="8"/>
      <c r="ACP67" s="8"/>
      <c r="ACQ67" s="8"/>
      <c r="ACR67" s="8"/>
      <c r="ACS67" s="8"/>
      <c r="ACT67" s="8"/>
      <c r="ACU67" s="8"/>
      <c r="ACV67" s="8"/>
      <c r="ACW67" s="8"/>
      <c r="ACX67" s="8"/>
      <c r="ACY67" s="8"/>
      <c r="ACZ67" s="8"/>
      <c r="ADA67" s="8"/>
      <c r="ADB67" s="8"/>
      <c r="ADC67" s="8"/>
      <c r="ADD67" s="8"/>
      <c r="ADE67" s="8"/>
      <c r="ADF67" s="8"/>
      <c r="ADG67" s="8"/>
      <c r="ADH67" s="8"/>
      <c r="ADI67" s="8"/>
      <c r="ADJ67" s="8"/>
      <c r="ADK67" s="8"/>
      <c r="ADL67" s="8"/>
      <c r="ADM67" s="8"/>
      <c r="ADN67" s="8"/>
      <c r="ADO67" s="8"/>
      <c r="ADP67" s="8"/>
      <c r="ADQ67" s="8"/>
      <c r="ADR67" s="8"/>
      <c r="ADS67" s="8"/>
      <c r="ADT67" s="8"/>
      <c r="ADU67" s="8"/>
      <c r="ADV67" s="8"/>
      <c r="ADW67" s="8"/>
      <c r="ADX67" s="8"/>
      <c r="ADY67" s="8"/>
      <c r="ADZ67" s="8"/>
      <c r="AEA67" s="8"/>
      <c r="AEB67" s="8"/>
      <c r="AEC67" s="8"/>
      <c r="AED67" s="8"/>
      <c r="AEE67" s="8"/>
      <c r="AEF67" s="8"/>
      <c r="AEG67" s="8"/>
      <c r="AEH67" s="8"/>
      <c r="AEI67" s="8"/>
      <c r="AEJ67" s="8"/>
      <c r="AEK67" s="8"/>
      <c r="AEL67" s="8"/>
      <c r="AEM67" s="8"/>
      <c r="AEN67" s="8"/>
      <c r="AEO67" s="8"/>
      <c r="AEP67" s="8"/>
      <c r="AEQ67" s="8"/>
      <c r="AER67" s="8"/>
      <c r="AES67" s="8"/>
      <c r="AET67" s="8"/>
      <c r="AEU67" s="8"/>
      <c r="AEV67" s="8"/>
      <c r="AEW67" s="8"/>
      <c r="AEX67" s="8"/>
      <c r="AEY67" s="8"/>
      <c r="AEZ67" s="8"/>
      <c r="AFA67" s="8"/>
      <c r="AFB67" s="8"/>
      <c r="AFC67" s="8"/>
      <c r="AFD67" s="8"/>
      <c r="AFE67" s="8"/>
      <c r="AFF67" s="8"/>
      <c r="AFG67" s="8"/>
      <c r="AFH67" s="8"/>
      <c r="AFI67" s="8"/>
      <c r="AFJ67" s="8"/>
      <c r="AFK67" s="8"/>
      <c r="AFL67" s="8"/>
      <c r="AFM67" s="8"/>
      <c r="AFN67" s="8"/>
      <c r="AFO67" s="8"/>
      <c r="AFP67" s="8"/>
      <c r="AFQ67" s="8"/>
      <c r="AFR67" s="8"/>
      <c r="AFS67" s="8"/>
      <c r="AFT67" s="8"/>
      <c r="AFU67" s="8"/>
      <c r="AFV67" s="8"/>
      <c r="AFW67" s="8"/>
      <c r="AFX67" s="8"/>
      <c r="AFY67" s="8"/>
      <c r="AFZ67" s="8"/>
      <c r="AGA67" s="8"/>
      <c r="AGB67" s="8"/>
      <c r="AGC67" s="8"/>
      <c r="AGD67" s="8"/>
      <c r="AGE67" s="8"/>
      <c r="AGF67" s="8"/>
      <c r="AGG67" s="8"/>
      <c r="AGH67" s="8"/>
      <c r="AGI67" s="8"/>
      <c r="AGJ67" s="8"/>
      <c r="AGK67" s="8"/>
      <c r="AGL67" s="8"/>
      <c r="AGM67" s="8"/>
      <c r="AGN67" s="8"/>
      <c r="AGO67" s="8"/>
      <c r="AGP67" s="8"/>
      <c r="AGQ67" s="8"/>
      <c r="AGR67" s="8"/>
      <c r="AGS67" s="8"/>
      <c r="AGT67" s="8"/>
      <c r="AGU67" s="8"/>
      <c r="AGV67" s="8"/>
      <c r="AGW67" s="8"/>
      <c r="AGX67" s="8"/>
      <c r="AGY67" s="8"/>
      <c r="AGZ67" s="8"/>
      <c r="AHA67" s="8"/>
      <c r="AHB67" s="8"/>
      <c r="AHC67" s="8"/>
      <c r="AHD67" s="8"/>
      <c r="AHE67" s="8"/>
      <c r="AHF67" s="8"/>
      <c r="AHG67" s="8"/>
      <c r="AHH67" s="8"/>
      <c r="AHI67" s="8"/>
      <c r="AHJ67" s="8"/>
      <c r="AHK67" s="8"/>
      <c r="AHL67" s="8"/>
      <c r="AHM67" s="8"/>
      <c r="AHN67" s="8"/>
      <c r="AHO67" s="8"/>
      <c r="AHP67" s="8"/>
      <c r="AHQ67" s="8"/>
      <c r="AHR67" s="8"/>
      <c r="AHS67" s="8"/>
      <c r="AHT67" s="8"/>
      <c r="AHU67" s="8"/>
      <c r="AHV67" s="8"/>
      <c r="AHW67" s="8"/>
      <c r="AHX67" s="8"/>
      <c r="AHY67" s="8"/>
      <c r="AHZ67" s="8"/>
      <c r="AIA67" s="8"/>
      <c r="AIB67" s="8"/>
      <c r="AIC67" s="8"/>
      <c r="AID67" s="8"/>
      <c r="AIE67" s="8"/>
      <c r="AIF67" s="8"/>
      <c r="AIG67" s="8"/>
      <c r="AIH67" s="8"/>
      <c r="AII67" s="8"/>
      <c r="AIJ67" s="8"/>
      <c r="AIK67" s="8"/>
      <c r="AIL67" s="8"/>
      <c r="AIM67" s="8"/>
      <c r="AIN67" s="8"/>
      <c r="AIO67" s="8"/>
      <c r="AIP67" s="8"/>
      <c r="AIQ67" s="8"/>
      <c r="AIR67" s="8"/>
      <c r="AIS67" s="8"/>
      <c r="AIT67" s="8"/>
      <c r="AIU67" s="8"/>
      <c r="AIV67" s="8"/>
      <c r="AIW67" s="8"/>
      <c r="AIX67" s="8"/>
      <c r="AIY67" s="8"/>
      <c r="AIZ67" s="8"/>
      <c r="AJA67" s="8"/>
      <c r="AJB67" s="8"/>
      <c r="AJC67" s="8"/>
      <c r="AJD67" s="8"/>
      <c r="AJE67" s="8"/>
      <c r="AJF67" s="8"/>
      <c r="AJG67" s="8"/>
      <c r="AJH67" s="8"/>
      <c r="AJI67" s="8"/>
      <c r="AJJ67" s="8"/>
      <c r="AJK67" s="8"/>
      <c r="AJL67" s="8"/>
      <c r="AJM67" s="8"/>
      <c r="AJN67" s="8"/>
      <c r="AJO67" s="8"/>
      <c r="AJP67" s="8"/>
      <c r="AJQ67" s="8"/>
      <c r="AJR67" s="8"/>
      <c r="AJS67" s="8"/>
      <c r="AJT67" s="8"/>
      <c r="AJU67" s="8"/>
      <c r="AJV67" s="8"/>
      <c r="AJW67" s="8"/>
      <c r="AJX67" s="8"/>
      <c r="AJY67" s="8"/>
      <c r="AJZ67" s="8"/>
      <c r="AKA67" s="8"/>
      <c r="AKB67" s="8"/>
      <c r="AKC67" s="8"/>
      <c r="AKD67" s="8"/>
      <c r="AKE67" s="8"/>
      <c r="AKF67" s="8"/>
      <c r="AKG67" s="8"/>
      <c r="AKH67" s="8"/>
      <c r="AKI67" s="8"/>
      <c r="AKJ67" s="8"/>
      <c r="AKK67" s="8"/>
      <c r="AKL67" s="8"/>
      <c r="AKM67" s="8"/>
      <c r="AKN67" s="8"/>
      <c r="AKO67" s="8"/>
      <c r="AKP67" s="8"/>
      <c r="AKQ67" s="8"/>
      <c r="AKR67" s="8"/>
      <c r="AKS67" s="8"/>
      <c r="AKT67" s="8"/>
      <c r="AKU67" s="8"/>
      <c r="AKV67" s="8"/>
      <c r="AKW67" s="8"/>
      <c r="AKX67" s="8"/>
      <c r="AKY67" s="8"/>
      <c r="AKZ67" s="8"/>
      <c r="ALA67" s="8"/>
      <c r="ALB67" s="8"/>
      <c r="ALC67" s="8"/>
      <c r="ALD67" s="8"/>
      <c r="ALE67" s="8"/>
      <c r="ALF67" s="8"/>
      <c r="ALG67" s="8"/>
      <c r="ALH67" s="8"/>
      <c r="ALI67" s="8"/>
      <c r="ALJ67" s="8"/>
      <c r="ALK67" s="8"/>
      <c r="ALL67" s="8"/>
      <c r="ALM67" s="8"/>
      <c r="ALN67" s="8"/>
      <c r="ALO67" s="8"/>
      <c r="ALP67" s="8"/>
      <c r="ALQ67" s="8"/>
      <c r="ALR67" s="8"/>
      <c r="ALS67" s="8"/>
      <c r="ALT67" s="8"/>
      <c r="ALU67" s="8"/>
      <c r="ALV67" s="8"/>
      <c r="ALW67" s="8"/>
      <c r="ALX67" s="8"/>
      <c r="ALY67" s="8"/>
      <c r="ALZ67" s="8"/>
      <c r="AMA67" s="8"/>
      <c r="AMB67" s="8"/>
      <c r="AMC67" s="8"/>
      <c r="AMD67" s="8"/>
      <c r="AME67" s="8"/>
      <c r="AMF67" s="8"/>
      <c r="AMG67" s="8"/>
      <c r="AMH67" s="8"/>
      <c r="AMI67" s="8"/>
      <c r="AMJ67" s="8"/>
      <c r="AMK67" s="8"/>
    </row>
    <row r="68" spans="2:1025" ht="15" x14ac:dyDescent="0.25">
      <c r="B68" s="50"/>
      <c r="C68" s="100"/>
      <c r="D68" s="59"/>
      <c r="E68" s="59"/>
      <c r="F68" s="100"/>
      <c r="G68" s="139"/>
      <c r="H68" s="138">
        <f>I67/H50</f>
        <v>146.92164179104478</v>
      </c>
      <c r="I68" s="101"/>
      <c r="J68" s="50"/>
      <c r="K68" s="50"/>
      <c r="L68" s="50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  <c r="MJ68" s="8"/>
      <c r="MK68" s="8"/>
      <c r="ML68" s="8"/>
      <c r="MM68" s="8"/>
      <c r="MN68" s="8"/>
      <c r="MO68" s="8"/>
      <c r="MP68" s="8"/>
      <c r="MQ68" s="8"/>
      <c r="MR68" s="8"/>
      <c r="MS68" s="8"/>
      <c r="MT68" s="8"/>
      <c r="MU68" s="8"/>
      <c r="MV68" s="8"/>
      <c r="MW68" s="8"/>
      <c r="MX68" s="8"/>
      <c r="MY68" s="8"/>
      <c r="MZ68" s="8"/>
      <c r="NA68" s="8"/>
      <c r="NB68" s="8"/>
      <c r="NC68" s="8"/>
      <c r="ND68" s="8"/>
      <c r="NE68" s="8"/>
      <c r="NF68" s="8"/>
      <c r="NG68" s="8"/>
      <c r="NH68" s="8"/>
      <c r="NI68" s="8"/>
      <c r="NJ68" s="8"/>
      <c r="NK68" s="8"/>
      <c r="NL68" s="8"/>
      <c r="NM68" s="8"/>
      <c r="NN68" s="8"/>
      <c r="NO68" s="8"/>
      <c r="NP68" s="8"/>
      <c r="NQ68" s="8"/>
      <c r="NR68" s="8"/>
      <c r="NS68" s="8"/>
      <c r="NT68" s="8"/>
      <c r="NU68" s="8"/>
      <c r="NV68" s="8"/>
      <c r="NW68" s="8"/>
      <c r="NX68" s="8"/>
      <c r="NY68" s="8"/>
      <c r="NZ68" s="8"/>
      <c r="OA68" s="8"/>
      <c r="OB68" s="8"/>
      <c r="OC68" s="8"/>
      <c r="OD68" s="8"/>
      <c r="OE68" s="8"/>
      <c r="OF68" s="8"/>
      <c r="OG68" s="8"/>
      <c r="OH68" s="8"/>
      <c r="OI68" s="8"/>
      <c r="OJ68" s="8"/>
      <c r="OK68" s="8"/>
      <c r="OL68" s="8"/>
      <c r="OM68" s="8"/>
      <c r="ON68" s="8"/>
      <c r="OO68" s="8"/>
      <c r="OP68" s="8"/>
      <c r="OQ68" s="8"/>
      <c r="OR68" s="8"/>
      <c r="OS68" s="8"/>
      <c r="OT68" s="8"/>
      <c r="OU68" s="8"/>
      <c r="OV68" s="8"/>
      <c r="OW68" s="8"/>
      <c r="OX68" s="8"/>
      <c r="OY68" s="8"/>
      <c r="OZ68" s="8"/>
      <c r="PA68" s="8"/>
      <c r="PB68" s="8"/>
      <c r="PC68" s="8"/>
      <c r="PD68" s="8"/>
      <c r="PE68" s="8"/>
      <c r="PF68" s="8"/>
      <c r="PG68" s="8"/>
      <c r="PH68" s="8"/>
      <c r="PI68" s="8"/>
      <c r="PJ68" s="8"/>
      <c r="PK68" s="8"/>
      <c r="PL68" s="8"/>
      <c r="PM68" s="8"/>
      <c r="PN68" s="8"/>
      <c r="PO68" s="8"/>
      <c r="PP68" s="8"/>
      <c r="PQ68" s="8"/>
      <c r="PR68" s="8"/>
      <c r="PS68" s="8"/>
      <c r="PT68" s="8"/>
      <c r="PU68" s="8"/>
      <c r="PV68" s="8"/>
      <c r="PW68" s="8"/>
      <c r="PX68" s="8"/>
      <c r="PY68" s="8"/>
      <c r="PZ68" s="8"/>
      <c r="QA68" s="8"/>
      <c r="QB68" s="8"/>
      <c r="QC68" s="8"/>
      <c r="QD68" s="8"/>
      <c r="QE68" s="8"/>
      <c r="QF68" s="8"/>
      <c r="QG68" s="8"/>
      <c r="QH68" s="8"/>
      <c r="QI68" s="8"/>
      <c r="QJ68" s="8"/>
      <c r="QK68" s="8"/>
      <c r="QL68" s="8"/>
      <c r="QM68" s="8"/>
      <c r="QN68" s="8"/>
      <c r="QO68" s="8"/>
      <c r="QP68" s="8"/>
      <c r="QQ68" s="8"/>
      <c r="QR68" s="8"/>
      <c r="QS68" s="8"/>
      <c r="QT68" s="8"/>
      <c r="QU68" s="8"/>
      <c r="QV68" s="8"/>
      <c r="QW68" s="8"/>
      <c r="QX68" s="8"/>
      <c r="QY68" s="8"/>
      <c r="QZ68" s="8"/>
      <c r="RA68" s="8"/>
      <c r="RB68" s="8"/>
      <c r="RC68" s="8"/>
      <c r="RD68" s="8"/>
      <c r="RE68" s="8"/>
      <c r="RF68" s="8"/>
      <c r="RG68" s="8"/>
      <c r="RH68" s="8"/>
      <c r="RI68" s="8"/>
      <c r="RJ68" s="8"/>
      <c r="RK68" s="8"/>
      <c r="RL68" s="8"/>
      <c r="RM68" s="8"/>
      <c r="RN68" s="8"/>
      <c r="RO68" s="8"/>
      <c r="RP68" s="8"/>
      <c r="RQ68" s="8"/>
      <c r="RR68" s="8"/>
      <c r="RS68" s="8"/>
      <c r="RT68" s="8"/>
      <c r="RU68" s="8"/>
      <c r="RV68" s="8"/>
      <c r="RW68" s="8"/>
      <c r="RX68" s="8"/>
      <c r="RY68" s="8"/>
      <c r="RZ68" s="8"/>
      <c r="SA68" s="8"/>
      <c r="SB68" s="8"/>
      <c r="SC68" s="8"/>
      <c r="SD68" s="8"/>
      <c r="SE68" s="8"/>
      <c r="SF68" s="8"/>
      <c r="SG68" s="8"/>
      <c r="SH68" s="8"/>
      <c r="SI68" s="8"/>
      <c r="SJ68" s="8"/>
      <c r="SK68" s="8"/>
      <c r="SL68" s="8"/>
      <c r="SM68" s="8"/>
      <c r="SN68" s="8"/>
      <c r="SO68" s="8"/>
      <c r="SP68" s="8"/>
      <c r="SQ68" s="8"/>
      <c r="SR68" s="8"/>
      <c r="SS68" s="8"/>
      <c r="ST68" s="8"/>
      <c r="SU68" s="8"/>
      <c r="SV68" s="8"/>
      <c r="SW68" s="8"/>
      <c r="SX68" s="8"/>
      <c r="SY68" s="8"/>
      <c r="SZ68" s="8"/>
      <c r="TA68" s="8"/>
      <c r="TB68" s="8"/>
      <c r="TC68" s="8"/>
      <c r="TD68" s="8"/>
      <c r="TE68" s="8"/>
      <c r="TF68" s="8"/>
      <c r="TG68" s="8"/>
      <c r="TH68" s="8"/>
      <c r="TI68" s="8"/>
      <c r="TJ68" s="8"/>
      <c r="TK68" s="8"/>
      <c r="TL68" s="8"/>
      <c r="TM68" s="8"/>
      <c r="TN68" s="8"/>
      <c r="TO68" s="8"/>
      <c r="TP68" s="8"/>
      <c r="TQ68" s="8"/>
      <c r="TR68" s="8"/>
      <c r="TS68" s="8"/>
      <c r="TT68" s="8"/>
      <c r="TU68" s="8"/>
      <c r="TV68" s="8"/>
      <c r="TW68" s="8"/>
      <c r="TX68" s="8"/>
      <c r="TY68" s="8"/>
      <c r="TZ68" s="8"/>
      <c r="UA68" s="8"/>
      <c r="UB68" s="8"/>
      <c r="UC68" s="8"/>
      <c r="UD68" s="8"/>
      <c r="UE68" s="8"/>
      <c r="UF68" s="8"/>
      <c r="UG68" s="8"/>
      <c r="UH68" s="8"/>
      <c r="UI68" s="8"/>
      <c r="UJ68" s="8"/>
      <c r="UK68" s="8"/>
      <c r="UL68" s="8"/>
      <c r="UM68" s="8"/>
      <c r="UN68" s="8"/>
      <c r="UO68" s="8"/>
      <c r="UP68" s="8"/>
      <c r="UQ68" s="8"/>
      <c r="UR68" s="8"/>
      <c r="US68" s="8"/>
      <c r="UT68" s="8"/>
      <c r="UU68" s="8"/>
      <c r="UV68" s="8"/>
      <c r="UW68" s="8"/>
      <c r="UX68" s="8"/>
      <c r="UY68" s="8"/>
      <c r="UZ68" s="8"/>
      <c r="VA68" s="8"/>
      <c r="VB68" s="8"/>
      <c r="VC68" s="8"/>
      <c r="VD68" s="8"/>
      <c r="VE68" s="8"/>
      <c r="VF68" s="8"/>
      <c r="VG68" s="8"/>
      <c r="VH68" s="8"/>
      <c r="VI68" s="8"/>
      <c r="VJ68" s="8"/>
      <c r="VK68" s="8"/>
      <c r="VL68" s="8"/>
      <c r="VM68" s="8"/>
      <c r="VN68" s="8"/>
      <c r="VO68" s="8"/>
      <c r="VP68" s="8"/>
      <c r="VQ68" s="8"/>
      <c r="VR68" s="8"/>
      <c r="VS68" s="8"/>
      <c r="VT68" s="8"/>
      <c r="VU68" s="8"/>
      <c r="VV68" s="8"/>
      <c r="VW68" s="8"/>
      <c r="VX68" s="8"/>
      <c r="VY68" s="8"/>
      <c r="VZ68" s="8"/>
      <c r="WA68" s="8"/>
      <c r="WB68" s="8"/>
      <c r="WC68" s="8"/>
      <c r="WD68" s="8"/>
      <c r="WE68" s="8"/>
      <c r="WF68" s="8"/>
      <c r="WG68" s="8"/>
      <c r="WH68" s="8"/>
      <c r="WI68" s="8"/>
      <c r="WJ68" s="8"/>
      <c r="WK68" s="8"/>
      <c r="WL68" s="8"/>
      <c r="WM68" s="8"/>
      <c r="WN68" s="8"/>
      <c r="WO68" s="8"/>
      <c r="WP68" s="8"/>
      <c r="WQ68" s="8"/>
      <c r="WR68" s="8"/>
      <c r="WS68" s="8"/>
      <c r="WT68" s="8"/>
      <c r="WU68" s="8"/>
      <c r="WV68" s="8"/>
      <c r="WW68" s="8"/>
      <c r="WX68" s="8"/>
      <c r="WY68" s="8"/>
      <c r="WZ68" s="8"/>
      <c r="XA68" s="8"/>
      <c r="XB68" s="8"/>
      <c r="XC68" s="8"/>
      <c r="XD68" s="8"/>
      <c r="XE68" s="8"/>
      <c r="XF68" s="8"/>
      <c r="XG68" s="8"/>
      <c r="XH68" s="8"/>
      <c r="XI68" s="8"/>
      <c r="XJ68" s="8"/>
      <c r="XK68" s="8"/>
      <c r="XL68" s="8"/>
      <c r="XM68" s="8"/>
      <c r="XN68" s="8"/>
      <c r="XO68" s="8"/>
      <c r="XP68" s="8"/>
      <c r="XQ68" s="8"/>
      <c r="XR68" s="8"/>
      <c r="XS68" s="8"/>
      <c r="XT68" s="8"/>
      <c r="XU68" s="8"/>
      <c r="XV68" s="8"/>
      <c r="XW68" s="8"/>
      <c r="XX68" s="8"/>
      <c r="XY68" s="8"/>
      <c r="XZ68" s="8"/>
      <c r="YA68" s="8"/>
      <c r="YB68" s="8"/>
      <c r="YC68" s="8"/>
      <c r="YD68" s="8"/>
      <c r="YE68" s="8"/>
      <c r="YF68" s="8"/>
      <c r="YG68" s="8"/>
      <c r="YH68" s="8"/>
      <c r="YI68" s="8"/>
      <c r="YJ68" s="8"/>
      <c r="YK68" s="8"/>
      <c r="YL68" s="8"/>
      <c r="YM68" s="8"/>
      <c r="YN68" s="8"/>
      <c r="YO68" s="8"/>
      <c r="YP68" s="8"/>
      <c r="YQ68" s="8"/>
      <c r="YR68" s="8"/>
      <c r="YS68" s="8"/>
      <c r="YT68" s="8"/>
      <c r="YU68" s="8"/>
      <c r="YV68" s="8"/>
      <c r="YW68" s="8"/>
      <c r="YX68" s="8"/>
      <c r="YY68" s="8"/>
      <c r="YZ68" s="8"/>
      <c r="ZA68" s="8"/>
      <c r="ZB68" s="8"/>
      <c r="ZC68" s="8"/>
      <c r="ZD68" s="8"/>
      <c r="ZE68" s="8"/>
      <c r="ZF68" s="8"/>
      <c r="ZG68" s="8"/>
      <c r="ZH68" s="8"/>
      <c r="ZI68" s="8"/>
      <c r="ZJ68" s="8"/>
      <c r="ZK68" s="8"/>
      <c r="ZL68" s="8"/>
      <c r="ZM68" s="8"/>
      <c r="ZN68" s="8"/>
      <c r="ZO68" s="8"/>
      <c r="ZP68" s="8"/>
      <c r="ZQ68" s="8"/>
      <c r="ZR68" s="8"/>
      <c r="ZS68" s="8"/>
      <c r="ZT68" s="8"/>
      <c r="ZU68" s="8"/>
      <c r="ZV68" s="8"/>
      <c r="ZW68" s="8"/>
      <c r="ZX68" s="8"/>
      <c r="ZY68" s="8"/>
      <c r="ZZ68" s="8"/>
      <c r="AAA68" s="8"/>
      <c r="AAB68" s="8"/>
      <c r="AAC68" s="8"/>
      <c r="AAD68" s="8"/>
      <c r="AAE68" s="8"/>
      <c r="AAF68" s="8"/>
      <c r="AAG68" s="8"/>
      <c r="AAH68" s="8"/>
      <c r="AAI68" s="8"/>
      <c r="AAJ68" s="8"/>
      <c r="AAK68" s="8"/>
      <c r="AAL68" s="8"/>
      <c r="AAM68" s="8"/>
      <c r="AAN68" s="8"/>
      <c r="AAO68" s="8"/>
      <c r="AAP68" s="8"/>
      <c r="AAQ68" s="8"/>
      <c r="AAR68" s="8"/>
      <c r="AAS68" s="8"/>
      <c r="AAT68" s="8"/>
      <c r="AAU68" s="8"/>
      <c r="AAV68" s="8"/>
      <c r="AAW68" s="8"/>
      <c r="AAX68" s="8"/>
      <c r="AAY68" s="8"/>
      <c r="AAZ68" s="8"/>
      <c r="ABA68" s="8"/>
      <c r="ABB68" s="8"/>
      <c r="ABC68" s="8"/>
      <c r="ABD68" s="8"/>
      <c r="ABE68" s="8"/>
      <c r="ABF68" s="8"/>
      <c r="ABG68" s="8"/>
      <c r="ABH68" s="8"/>
      <c r="ABI68" s="8"/>
      <c r="ABJ68" s="8"/>
      <c r="ABK68" s="8"/>
      <c r="ABL68" s="8"/>
      <c r="ABM68" s="8"/>
      <c r="ABN68" s="8"/>
      <c r="ABO68" s="8"/>
      <c r="ABP68" s="8"/>
      <c r="ABQ68" s="8"/>
      <c r="ABR68" s="8"/>
      <c r="ABS68" s="8"/>
      <c r="ABT68" s="8"/>
      <c r="ABU68" s="8"/>
      <c r="ABV68" s="8"/>
      <c r="ABW68" s="8"/>
      <c r="ABX68" s="8"/>
      <c r="ABY68" s="8"/>
      <c r="ABZ68" s="8"/>
      <c r="ACA68" s="8"/>
      <c r="ACB68" s="8"/>
      <c r="ACC68" s="8"/>
      <c r="ACD68" s="8"/>
      <c r="ACE68" s="8"/>
      <c r="ACF68" s="8"/>
      <c r="ACG68" s="8"/>
      <c r="ACH68" s="8"/>
      <c r="ACI68" s="8"/>
      <c r="ACJ68" s="8"/>
      <c r="ACK68" s="8"/>
      <c r="ACL68" s="8"/>
      <c r="ACM68" s="8"/>
      <c r="ACN68" s="8"/>
      <c r="ACO68" s="8"/>
      <c r="ACP68" s="8"/>
      <c r="ACQ68" s="8"/>
      <c r="ACR68" s="8"/>
      <c r="ACS68" s="8"/>
      <c r="ACT68" s="8"/>
      <c r="ACU68" s="8"/>
      <c r="ACV68" s="8"/>
      <c r="ACW68" s="8"/>
      <c r="ACX68" s="8"/>
      <c r="ACY68" s="8"/>
      <c r="ACZ68" s="8"/>
      <c r="ADA68" s="8"/>
      <c r="ADB68" s="8"/>
      <c r="ADC68" s="8"/>
      <c r="ADD68" s="8"/>
      <c r="ADE68" s="8"/>
      <c r="ADF68" s="8"/>
      <c r="ADG68" s="8"/>
      <c r="ADH68" s="8"/>
      <c r="ADI68" s="8"/>
      <c r="ADJ68" s="8"/>
      <c r="ADK68" s="8"/>
      <c r="ADL68" s="8"/>
      <c r="ADM68" s="8"/>
      <c r="ADN68" s="8"/>
      <c r="ADO68" s="8"/>
      <c r="ADP68" s="8"/>
      <c r="ADQ68" s="8"/>
      <c r="ADR68" s="8"/>
      <c r="ADS68" s="8"/>
      <c r="ADT68" s="8"/>
      <c r="ADU68" s="8"/>
      <c r="ADV68" s="8"/>
      <c r="ADW68" s="8"/>
      <c r="ADX68" s="8"/>
      <c r="ADY68" s="8"/>
      <c r="ADZ68" s="8"/>
      <c r="AEA68" s="8"/>
      <c r="AEB68" s="8"/>
      <c r="AEC68" s="8"/>
      <c r="AED68" s="8"/>
      <c r="AEE68" s="8"/>
      <c r="AEF68" s="8"/>
      <c r="AEG68" s="8"/>
      <c r="AEH68" s="8"/>
      <c r="AEI68" s="8"/>
      <c r="AEJ68" s="8"/>
      <c r="AEK68" s="8"/>
      <c r="AEL68" s="8"/>
      <c r="AEM68" s="8"/>
      <c r="AEN68" s="8"/>
      <c r="AEO68" s="8"/>
      <c r="AEP68" s="8"/>
      <c r="AEQ68" s="8"/>
      <c r="AER68" s="8"/>
      <c r="AES68" s="8"/>
      <c r="AET68" s="8"/>
      <c r="AEU68" s="8"/>
      <c r="AEV68" s="8"/>
      <c r="AEW68" s="8"/>
      <c r="AEX68" s="8"/>
      <c r="AEY68" s="8"/>
      <c r="AEZ68" s="8"/>
      <c r="AFA68" s="8"/>
      <c r="AFB68" s="8"/>
      <c r="AFC68" s="8"/>
      <c r="AFD68" s="8"/>
      <c r="AFE68" s="8"/>
      <c r="AFF68" s="8"/>
      <c r="AFG68" s="8"/>
      <c r="AFH68" s="8"/>
      <c r="AFI68" s="8"/>
      <c r="AFJ68" s="8"/>
      <c r="AFK68" s="8"/>
      <c r="AFL68" s="8"/>
      <c r="AFM68" s="8"/>
      <c r="AFN68" s="8"/>
      <c r="AFO68" s="8"/>
      <c r="AFP68" s="8"/>
      <c r="AFQ68" s="8"/>
      <c r="AFR68" s="8"/>
      <c r="AFS68" s="8"/>
      <c r="AFT68" s="8"/>
      <c r="AFU68" s="8"/>
      <c r="AFV68" s="8"/>
      <c r="AFW68" s="8"/>
      <c r="AFX68" s="8"/>
      <c r="AFY68" s="8"/>
      <c r="AFZ68" s="8"/>
      <c r="AGA68" s="8"/>
      <c r="AGB68" s="8"/>
      <c r="AGC68" s="8"/>
      <c r="AGD68" s="8"/>
      <c r="AGE68" s="8"/>
      <c r="AGF68" s="8"/>
      <c r="AGG68" s="8"/>
      <c r="AGH68" s="8"/>
      <c r="AGI68" s="8"/>
      <c r="AGJ68" s="8"/>
      <c r="AGK68" s="8"/>
      <c r="AGL68" s="8"/>
      <c r="AGM68" s="8"/>
      <c r="AGN68" s="8"/>
      <c r="AGO68" s="8"/>
      <c r="AGP68" s="8"/>
      <c r="AGQ68" s="8"/>
      <c r="AGR68" s="8"/>
      <c r="AGS68" s="8"/>
      <c r="AGT68" s="8"/>
      <c r="AGU68" s="8"/>
      <c r="AGV68" s="8"/>
      <c r="AGW68" s="8"/>
      <c r="AGX68" s="8"/>
      <c r="AGY68" s="8"/>
      <c r="AGZ68" s="8"/>
      <c r="AHA68" s="8"/>
      <c r="AHB68" s="8"/>
      <c r="AHC68" s="8"/>
      <c r="AHD68" s="8"/>
      <c r="AHE68" s="8"/>
      <c r="AHF68" s="8"/>
      <c r="AHG68" s="8"/>
      <c r="AHH68" s="8"/>
      <c r="AHI68" s="8"/>
      <c r="AHJ68" s="8"/>
      <c r="AHK68" s="8"/>
      <c r="AHL68" s="8"/>
      <c r="AHM68" s="8"/>
      <c r="AHN68" s="8"/>
      <c r="AHO68" s="8"/>
      <c r="AHP68" s="8"/>
      <c r="AHQ68" s="8"/>
      <c r="AHR68" s="8"/>
      <c r="AHS68" s="8"/>
      <c r="AHT68" s="8"/>
      <c r="AHU68" s="8"/>
      <c r="AHV68" s="8"/>
      <c r="AHW68" s="8"/>
      <c r="AHX68" s="8"/>
      <c r="AHY68" s="8"/>
      <c r="AHZ68" s="8"/>
      <c r="AIA68" s="8"/>
      <c r="AIB68" s="8"/>
      <c r="AIC68" s="8"/>
      <c r="AID68" s="8"/>
      <c r="AIE68" s="8"/>
      <c r="AIF68" s="8"/>
      <c r="AIG68" s="8"/>
      <c r="AIH68" s="8"/>
      <c r="AII68" s="8"/>
      <c r="AIJ68" s="8"/>
      <c r="AIK68" s="8"/>
      <c r="AIL68" s="8"/>
      <c r="AIM68" s="8"/>
      <c r="AIN68" s="8"/>
      <c r="AIO68" s="8"/>
      <c r="AIP68" s="8"/>
      <c r="AIQ68" s="8"/>
      <c r="AIR68" s="8"/>
      <c r="AIS68" s="8"/>
      <c r="AIT68" s="8"/>
      <c r="AIU68" s="8"/>
      <c r="AIV68" s="8"/>
      <c r="AIW68" s="8"/>
      <c r="AIX68" s="8"/>
      <c r="AIY68" s="8"/>
      <c r="AIZ68" s="8"/>
      <c r="AJA68" s="8"/>
      <c r="AJB68" s="8"/>
      <c r="AJC68" s="8"/>
      <c r="AJD68" s="8"/>
      <c r="AJE68" s="8"/>
      <c r="AJF68" s="8"/>
      <c r="AJG68" s="8"/>
      <c r="AJH68" s="8"/>
      <c r="AJI68" s="8"/>
      <c r="AJJ68" s="8"/>
      <c r="AJK68" s="8"/>
      <c r="AJL68" s="8"/>
      <c r="AJM68" s="8"/>
      <c r="AJN68" s="8"/>
      <c r="AJO68" s="8"/>
      <c r="AJP68" s="8"/>
      <c r="AJQ68" s="8"/>
      <c r="AJR68" s="8"/>
      <c r="AJS68" s="8"/>
      <c r="AJT68" s="8"/>
      <c r="AJU68" s="8"/>
      <c r="AJV68" s="8"/>
      <c r="AJW68" s="8"/>
      <c r="AJX68" s="8"/>
      <c r="AJY68" s="8"/>
      <c r="AJZ68" s="8"/>
      <c r="AKA68" s="8"/>
      <c r="AKB68" s="8"/>
      <c r="AKC68" s="8"/>
      <c r="AKD68" s="8"/>
      <c r="AKE68" s="8"/>
      <c r="AKF68" s="8"/>
      <c r="AKG68" s="8"/>
      <c r="AKH68" s="8"/>
      <c r="AKI68" s="8"/>
      <c r="AKJ68" s="8"/>
      <c r="AKK68" s="8"/>
      <c r="AKL68" s="8"/>
      <c r="AKM68" s="8"/>
      <c r="AKN68" s="8"/>
      <c r="AKO68" s="8"/>
      <c r="AKP68" s="8"/>
      <c r="AKQ68" s="8"/>
      <c r="AKR68" s="8"/>
      <c r="AKS68" s="8"/>
      <c r="AKT68" s="8"/>
      <c r="AKU68" s="8"/>
      <c r="AKV68" s="8"/>
      <c r="AKW68" s="8"/>
      <c r="AKX68" s="8"/>
      <c r="AKY68" s="8"/>
      <c r="AKZ68" s="8"/>
      <c r="ALA68" s="8"/>
      <c r="ALB68" s="8"/>
      <c r="ALC68" s="8"/>
      <c r="ALD68" s="8"/>
      <c r="ALE68" s="8"/>
      <c r="ALF68" s="8"/>
      <c r="ALG68" s="8"/>
      <c r="ALH68" s="8"/>
      <c r="ALI68" s="8"/>
      <c r="ALJ68" s="8"/>
      <c r="ALK68" s="8"/>
      <c r="ALL68" s="8"/>
      <c r="ALM68" s="8"/>
      <c r="ALN68" s="8"/>
      <c r="ALO68" s="8"/>
      <c r="ALP68" s="8"/>
      <c r="ALQ68" s="8"/>
      <c r="ALR68" s="8"/>
      <c r="ALS68" s="8"/>
      <c r="ALT68" s="8"/>
      <c r="ALU68" s="8"/>
      <c r="ALV68" s="8"/>
      <c r="ALW68" s="8"/>
      <c r="ALX68" s="8"/>
      <c r="ALY68" s="8"/>
      <c r="ALZ68" s="8"/>
      <c r="AMA68" s="8"/>
      <c r="AMB68" s="8"/>
      <c r="AMC68" s="8"/>
      <c r="AMD68" s="8"/>
      <c r="AME68" s="8"/>
      <c r="AMF68" s="8"/>
      <c r="AMG68" s="8"/>
      <c r="AMH68" s="8"/>
      <c r="AMI68" s="8"/>
      <c r="AMJ68" s="8"/>
      <c r="AMK68" s="8"/>
    </row>
    <row r="69" spans="2:1025" ht="15" x14ac:dyDescent="0.25">
      <c r="B69" s="50"/>
      <c r="C69" s="120" t="s">
        <v>134</v>
      </c>
      <c r="D69" s="97"/>
      <c r="E69" s="98"/>
      <c r="F69" s="121">
        <f>F67</f>
        <v>8.375</v>
      </c>
      <c r="G69" s="122">
        <f>G67</f>
        <v>8.125</v>
      </c>
      <c r="H69" s="123">
        <f>SUM(H67:H68)</f>
        <v>154.92164179104478</v>
      </c>
      <c r="I69" s="50"/>
      <c r="J69" s="50"/>
      <c r="K69" s="50"/>
      <c r="L69" s="50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  <c r="MJ69" s="8"/>
      <c r="MK69" s="8"/>
      <c r="ML69" s="8"/>
      <c r="MM69" s="8"/>
      <c r="MN69" s="8"/>
      <c r="MO69" s="8"/>
      <c r="MP69" s="8"/>
      <c r="MQ69" s="8"/>
      <c r="MR69" s="8"/>
      <c r="MS69" s="8"/>
      <c r="MT69" s="8"/>
      <c r="MU69" s="8"/>
      <c r="MV69" s="8"/>
      <c r="MW69" s="8"/>
      <c r="MX69" s="8"/>
      <c r="MY69" s="8"/>
      <c r="MZ69" s="8"/>
      <c r="NA69" s="8"/>
      <c r="NB69" s="8"/>
      <c r="NC69" s="8"/>
      <c r="ND69" s="8"/>
      <c r="NE69" s="8"/>
      <c r="NF69" s="8"/>
      <c r="NG69" s="8"/>
      <c r="NH69" s="8"/>
      <c r="NI69" s="8"/>
      <c r="NJ69" s="8"/>
      <c r="NK69" s="8"/>
      <c r="NL69" s="8"/>
      <c r="NM69" s="8"/>
      <c r="NN69" s="8"/>
      <c r="NO69" s="8"/>
      <c r="NP69" s="8"/>
      <c r="NQ69" s="8"/>
      <c r="NR69" s="8"/>
      <c r="NS69" s="8"/>
      <c r="NT69" s="8"/>
      <c r="NU69" s="8"/>
      <c r="NV69" s="8"/>
      <c r="NW69" s="8"/>
      <c r="NX69" s="8"/>
      <c r="NY69" s="8"/>
      <c r="NZ69" s="8"/>
      <c r="OA69" s="8"/>
      <c r="OB69" s="8"/>
      <c r="OC69" s="8"/>
      <c r="OD69" s="8"/>
      <c r="OE69" s="8"/>
      <c r="OF69" s="8"/>
      <c r="OG69" s="8"/>
      <c r="OH69" s="8"/>
      <c r="OI69" s="8"/>
      <c r="OJ69" s="8"/>
      <c r="OK69" s="8"/>
      <c r="OL69" s="8"/>
      <c r="OM69" s="8"/>
      <c r="ON69" s="8"/>
      <c r="OO69" s="8"/>
      <c r="OP69" s="8"/>
      <c r="OQ69" s="8"/>
      <c r="OR69" s="8"/>
      <c r="OS69" s="8"/>
      <c r="OT69" s="8"/>
      <c r="OU69" s="8"/>
      <c r="OV69" s="8"/>
      <c r="OW69" s="8"/>
      <c r="OX69" s="8"/>
      <c r="OY69" s="8"/>
      <c r="OZ69" s="8"/>
      <c r="PA69" s="8"/>
      <c r="PB69" s="8"/>
      <c r="PC69" s="8"/>
      <c r="PD69" s="8"/>
      <c r="PE69" s="8"/>
      <c r="PF69" s="8"/>
      <c r="PG69" s="8"/>
      <c r="PH69" s="8"/>
      <c r="PI69" s="8"/>
      <c r="PJ69" s="8"/>
      <c r="PK69" s="8"/>
      <c r="PL69" s="8"/>
      <c r="PM69" s="8"/>
      <c r="PN69" s="8"/>
      <c r="PO69" s="8"/>
      <c r="PP69" s="8"/>
      <c r="PQ69" s="8"/>
      <c r="PR69" s="8"/>
      <c r="PS69" s="8"/>
      <c r="PT69" s="8"/>
      <c r="PU69" s="8"/>
      <c r="PV69" s="8"/>
      <c r="PW69" s="8"/>
      <c r="PX69" s="8"/>
      <c r="PY69" s="8"/>
      <c r="PZ69" s="8"/>
      <c r="QA69" s="8"/>
      <c r="QB69" s="8"/>
      <c r="QC69" s="8"/>
      <c r="QD69" s="8"/>
      <c r="QE69" s="8"/>
      <c r="QF69" s="8"/>
      <c r="QG69" s="8"/>
      <c r="QH69" s="8"/>
      <c r="QI69" s="8"/>
      <c r="QJ69" s="8"/>
      <c r="QK69" s="8"/>
      <c r="QL69" s="8"/>
      <c r="QM69" s="8"/>
      <c r="QN69" s="8"/>
      <c r="QO69" s="8"/>
      <c r="QP69" s="8"/>
      <c r="QQ69" s="8"/>
      <c r="QR69" s="8"/>
      <c r="QS69" s="8"/>
      <c r="QT69" s="8"/>
      <c r="QU69" s="8"/>
      <c r="QV69" s="8"/>
      <c r="QW69" s="8"/>
      <c r="QX69" s="8"/>
      <c r="QY69" s="8"/>
      <c r="QZ69" s="8"/>
      <c r="RA69" s="8"/>
      <c r="RB69" s="8"/>
      <c r="RC69" s="8"/>
      <c r="RD69" s="8"/>
      <c r="RE69" s="8"/>
      <c r="RF69" s="8"/>
      <c r="RG69" s="8"/>
      <c r="RH69" s="8"/>
      <c r="RI69" s="8"/>
      <c r="RJ69" s="8"/>
      <c r="RK69" s="8"/>
      <c r="RL69" s="8"/>
      <c r="RM69" s="8"/>
      <c r="RN69" s="8"/>
      <c r="RO69" s="8"/>
      <c r="RP69" s="8"/>
      <c r="RQ69" s="8"/>
      <c r="RR69" s="8"/>
      <c r="RS69" s="8"/>
      <c r="RT69" s="8"/>
      <c r="RU69" s="8"/>
      <c r="RV69" s="8"/>
      <c r="RW69" s="8"/>
      <c r="RX69" s="8"/>
      <c r="RY69" s="8"/>
      <c r="RZ69" s="8"/>
      <c r="SA69" s="8"/>
      <c r="SB69" s="8"/>
      <c r="SC69" s="8"/>
      <c r="SD69" s="8"/>
      <c r="SE69" s="8"/>
      <c r="SF69" s="8"/>
      <c r="SG69" s="8"/>
      <c r="SH69" s="8"/>
      <c r="SI69" s="8"/>
      <c r="SJ69" s="8"/>
      <c r="SK69" s="8"/>
      <c r="SL69" s="8"/>
      <c r="SM69" s="8"/>
      <c r="SN69" s="8"/>
      <c r="SO69" s="8"/>
      <c r="SP69" s="8"/>
      <c r="SQ69" s="8"/>
      <c r="SR69" s="8"/>
      <c r="SS69" s="8"/>
      <c r="ST69" s="8"/>
      <c r="SU69" s="8"/>
      <c r="SV69" s="8"/>
      <c r="SW69" s="8"/>
      <c r="SX69" s="8"/>
      <c r="SY69" s="8"/>
      <c r="SZ69" s="8"/>
      <c r="TA69" s="8"/>
      <c r="TB69" s="8"/>
      <c r="TC69" s="8"/>
      <c r="TD69" s="8"/>
      <c r="TE69" s="8"/>
      <c r="TF69" s="8"/>
      <c r="TG69" s="8"/>
      <c r="TH69" s="8"/>
      <c r="TI69" s="8"/>
      <c r="TJ69" s="8"/>
      <c r="TK69" s="8"/>
      <c r="TL69" s="8"/>
      <c r="TM69" s="8"/>
      <c r="TN69" s="8"/>
      <c r="TO69" s="8"/>
      <c r="TP69" s="8"/>
      <c r="TQ69" s="8"/>
      <c r="TR69" s="8"/>
      <c r="TS69" s="8"/>
      <c r="TT69" s="8"/>
      <c r="TU69" s="8"/>
      <c r="TV69" s="8"/>
      <c r="TW69" s="8"/>
      <c r="TX69" s="8"/>
      <c r="TY69" s="8"/>
      <c r="TZ69" s="8"/>
      <c r="UA69" s="8"/>
      <c r="UB69" s="8"/>
      <c r="UC69" s="8"/>
      <c r="UD69" s="8"/>
      <c r="UE69" s="8"/>
      <c r="UF69" s="8"/>
      <c r="UG69" s="8"/>
      <c r="UH69" s="8"/>
      <c r="UI69" s="8"/>
      <c r="UJ69" s="8"/>
      <c r="UK69" s="8"/>
      <c r="UL69" s="8"/>
      <c r="UM69" s="8"/>
      <c r="UN69" s="8"/>
      <c r="UO69" s="8"/>
      <c r="UP69" s="8"/>
      <c r="UQ69" s="8"/>
      <c r="UR69" s="8"/>
      <c r="US69" s="8"/>
      <c r="UT69" s="8"/>
      <c r="UU69" s="8"/>
      <c r="UV69" s="8"/>
      <c r="UW69" s="8"/>
      <c r="UX69" s="8"/>
      <c r="UY69" s="8"/>
      <c r="UZ69" s="8"/>
      <c r="VA69" s="8"/>
      <c r="VB69" s="8"/>
      <c r="VC69" s="8"/>
      <c r="VD69" s="8"/>
      <c r="VE69" s="8"/>
      <c r="VF69" s="8"/>
      <c r="VG69" s="8"/>
      <c r="VH69" s="8"/>
      <c r="VI69" s="8"/>
      <c r="VJ69" s="8"/>
      <c r="VK69" s="8"/>
      <c r="VL69" s="8"/>
      <c r="VM69" s="8"/>
      <c r="VN69" s="8"/>
      <c r="VO69" s="8"/>
      <c r="VP69" s="8"/>
      <c r="VQ69" s="8"/>
      <c r="VR69" s="8"/>
      <c r="VS69" s="8"/>
      <c r="VT69" s="8"/>
      <c r="VU69" s="8"/>
      <c r="VV69" s="8"/>
      <c r="VW69" s="8"/>
      <c r="VX69" s="8"/>
      <c r="VY69" s="8"/>
      <c r="VZ69" s="8"/>
      <c r="WA69" s="8"/>
      <c r="WB69" s="8"/>
      <c r="WC69" s="8"/>
      <c r="WD69" s="8"/>
      <c r="WE69" s="8"/>
      <c r="WF69" s="8"/>
      <c r="WG69" s="8"/>
      <c r="WH69" s="8"/>
      <c r="WI69" s="8"/>
      <c r="WJ69" s="8"/>
      <c r="WK69" s="8"/>
      <c r="WL69" s="8"/>
      <c r="WM69" s="8"/>
      <c r="WN69" s="8"/>
      <c r="WO69" s="8"/>
      <c r="WP69" s="8"/>
      <c r="WQ69" s="8"/>
      <c r="WR69" s="8"/>
      <c r="WS69" s="8"/>
      <c r="WT69" s="8"/>
      <c r="WU69" s="8"/>
      <c r="WV69" s="8"/>
      <c r="WW69" s="8"/>
      <c r="WX69" s="8"/>
      <c r="WY69" s="8"/>
      <c r="WZ69" s="8"/>
      <c r="XA69" s="8"/>
      <c r="XB69" s="8"/>
      <c r="XC69" s="8"/>
      <c r="XD69" s="8"/>
      <c r="XE69" s="8"/>
      <c r="XF69" s="8"/>
      <c r="XG69" s="8"/>
      <c r="XH69" s="8"/>
      <c r="XI69" s="8"/>
      <c r="XJ69" s="8"/>
      <c r="XK69" s="8"/>
      <c r="XL69" s="8"/>
      <c r="XM69" s="8"/>
      <c r="XN69" s="8"/>
      <c r="XO69" s="8"/>
      <c r="XP69" s="8"/>
      <c r="XQ69" s="8"/>
      <c r="XR69" s="8"/>
      <c r="XS69" s="8"/>
      <c r="XT69" s="8"/>
      <c r="XU69" s="8"/>
      <c r="XV69" s="8"/>
      <c r="XW69" s="8"/>
      <c r="XX69" s="8"/>
      <c r="XY69" s="8"/>
      <c r="XZ69" s="8"/>
      <c r="YA69" s="8"/>
      <c r="YB69" s="8"/>
      <c r="YC69" s="8"/>
      <c r="YD69" s="8"/>
      <c r="YE69" s="8"/>
      <c r="YF69" s="8"/>
      <c r="YG69" s="8"/>
      <c r="YH69" s="8"/>
      <c r="YI69" s="8"/>
      <c r="YJ69" s="8"/>
      <c r="YK69" s="8"/>
      <c r="YL69" s="8"/>
      <c r="YM69" s="8"/>
      <c r="YN69" s="8"/>
      <c r="YO69" s="8"/>
      <c r="YP69" s="8"/>
      <c r="YQ69" s="8"/>
      <c r="YR69" s="8"/>
      <c r="YS69" s="8"/>
      <c r="YT69" s="8"/>
      <c r="YU69" s="8"/>
      <c r="YV69" s="8"/>
      <c r="YW69" s="8"/>
      <c r="YX69" s="8"/>
      <c r="YY69" s="8"/>
      <c r="YZ69" s="8"/>
      <c r="ZA69" s="8"/>
      <c r="ZB69" s="8"/>
      <c r="ZC69" s="8"/>
      <c r="ZD69" s="8"/>
      <c r="ZE69" s="8"/>
      <c r="ZF69" s="8"/>
      <c r="ZG69" s="8"/>
      <c r="ZH69" s="8"/>
      <c r="ZI69" s="8"/>
      <c r="ZJ69" s="8"/>
      <c r="ZK69" s="8"/>
      <c r="ZL69" s="8"/>
      <c r="ZM69" s="8"/>
      <c r="ZN69" s="8"/>
      <c r="ZO69" s="8"/>
      <c r="ZP69" s="8"/>
      <c r="ZQ69" s="8"/>
      <c r="ZR69" s="8"/>
      <c r="ZS69" s="8"/>
      <c r="ZT69" s="8"/>
      <c r="ZU69" s="8"/>
      <c r="ZV69" s="8"/>
      <c r="ZW69" s="8"/>
      <c r="ZX69" s="8"/>
      <c r="ZY69" s="8"/>
      <c r="ZZ69" s="8"/>
      <c r="AAA69" s="8"/>
      <c r="AAB69" s="8"/>
      <c r="AAC69" s="8"/>
      <c r="AAD69" s="8"/>
      <c r="AAE69" s="8"/>
      <c r="AAF69" s="8"/>
      <c r="AAG69" s="8"/>
      <c r="AAH69" s="8"/>
      <c r="AAI69" s="8"/>
      <c r="AAJ69" s="8"/>
      <c r="AAK69" s="8"/>
      <c r="AAL69" s="8"/>
      <c r="AAM69" s="8"/>
      <c r="AAN69" s="8"/>
      <c r="AAO69" s="8"/>
      <c r="AAP69" s="8"/>
      <c r="AAQ69" s="8"/>
      <c r="AAR69" s="8"/>
      <c r="AAS69" s="8"/>
      <c r="AAT69" s="8"/>
      <c r="AAU69" s="8"/>
      <c r="AAV69" s="8"/>
      <c r="AAW69" s="8"/>
      <c r="AAX69" s="8"/>
      <c r="AAY69" s="8"/>
      <c r="AAZ69" s="8"/>
      <c r="ABA69" s="8"/>
      <c r="ABB69" s="8"/>
      <c r="ABC69" s="8"/>
      <c r="ABD69" s="8"/>
      <c r="ABE69" s="8"/>
      <c r="ABF69" s="8"/>
      <c r="ABG69" s="8"/>
      <c r="ABH69" s="8"/>
      <c r="ABI69" s="8"/>
      <c r="ABJ69" s="8"/>
      <c r="ABK69" s="8"/>
      <c r="ABL69" s="8"/>
      <c r="ABM69" s="8"/>
      <c r="ABN69" s="8"/>
      <c r="ABO69" s="8"/>
      <c r="ABP69" s="8"/>
      <c r="ABQ69" s="8"/>
      <c r="ABR69" s="8"/>
      <c r="ABS69" s="8"/>
      <c r="ABT69" s="8"/>
      <c r="ABU69" s="8"/>
      <c r="ABV69" s="8"/>
      <c r="ABW69" s="8"/>
      <c r="ABX69" s="8"/>
      <c r="ABY69" s="8"/>
      <c r="ABZ69" s="8"/>
      <c r="ACA69" s="8"/>
      <c r="ACB69" s="8"/>
      <c r="ACC69" s="8"/>
      <c r="ACD69" s="8"/>
      <c r="ACE69" s="8"/>
      <c r="ACF69" s="8"/>
      <c r="ACG69" s="8"/>
      <c r="ACH69" s="8"/>
      <c r="ACI69" s="8"/>
      <c r="ACJ69" s="8"/>
      <c r="ACK69" s="8"/>
      <c r="ACL69" s="8"/>
      <c r="ACM69" s="8"/>
      <c r="ACN69" s="8"/>
      <c r="ACO69" s="8"/>
      <c r="ACP69" s="8"/>
      <c r="ACQ69" s="8"/>
      <c r="ACR69" s="8"/>
      <c r="ACS69" s="8"/>
      <c r="ACT69" s="8"/>
      <c r="ACU69" s="8"/>
      <c r="ACV69" s="8"/>
      <c r="ACW69" s="8"/>
      <c r="ACX69" s="8"/>
      <c r="ACY69" s="8"/>
      <c r="ACZ69" s="8"/>
      <c r="ADA69" s="8"/>
      <c r="ADB69" s="8"/>
      <c r="ADC69" s="8"/>
      <c r="ADD69" s="8"/>
      <c r="ADE69" s="8"/>
      <c r="ADF69" s="8"/>
      <c r="ADG69" s="8"/>
      <c r="ADH69" s="8"/>
      <c r="ADI69" s="8"/>
      <c r="ADJ69" s="8"/>
      <c r="ADK69" s="8"/>
      <c r="ADL69" s="8"/>
      <c r="ADM69" s="8"/>
      <c r="ADN69" s="8"/>
      <c r="ADO69" s="8"/>
      <c r="ADP69" s="8"/>
      <c r="ADQ69" s="8"/>
      <c r="ADR69" s="8"/>
      <c r="ADS69" s="8"/>
      <c r="ADT69" s="8"/>
      <c r="ADU69" s="8"/>
      <c r="ADV69" s="8"/>
      <c r="ADW69" s="8"/>
      <c r="ADX69" s="8"/>
      <c r="ADY69" s="8"/>
      <c r="ADZ69" s="8"/>
      <c r="AEA69" s="8"/>
      <c r="AEB69" s="8"/>
      <c r="AEC69" s="8"/>
      <c r="AED69" s="8"/>
      <c r="AEE69" s="8"/>
      <c r="AEF69" s="8"/>
      <c r="AEG69" s="8"/>
      <c r="AEH69" s="8"/>
      <c r="AEI69" s="8"/>
      <c r="AEJ69" s="8"/>
      <c r="AEK69" s="8"/>
      <c r="AEL69" s="8"/>
      <c r="AEM69" s="8"/>
      <c r="AEN69" s="8"/>
      <c r="AEO69" s="8"/>
      <c r="AEP69" s="8"/>
      <c r="AEQ69" s="8"/>
      <c r="AER69" s="8"/>
      <c r="AES69" s="8"/>
      <c r="AET69" s="8"/>
      <c r="AEU69" s="8"/>
      <c r="AEV69" s="8"/>
      <c r="AEW69" s="8"/>
      <c r="AEX69" s="8"/>
      <c r="AEY69" s="8"/>
      <c r="AEZ69" s="8"/>
      <c r="AFA69" s="8"/>
      <c r="AFB69" s="8"/>
      <c r="AFC69" s="8"/>
      <c r="AFD69" s="8"/>
      <c r="AFE69" s="8"/>
      <c r="AFF69" s="8"/>
      <c r="AFG69" s="8"/>
      <c r="AFH69" s="8"/>
      <c r="AFI69" s="8"/>
      <c r="AFJ69" s="8"/>
      <c r="AFK69" s="8"/>
      <c r="AFL69" s="8"/>
      <c r="AFM69" s="8"/>
      <c r="AFN69" s="8"/>
      <c r="AFO69" s="8"/>
      <c r="AFP69" s="8"/>
      <c r="AFQ69" s="8"/>
      <c r="AFR69" s="8"/>
      <c r="AFS69" s="8"/>
      <c r="AFT69" s="8"/>
      <c r="AFU69" s="8"/>
      <c r="AFV69" s="8"/>
      <c r="AFW69" s="8"/>
      <c r="AFX69" s="8"/>
      <c r="AFY69" s="8"/>
      <c r="AFZ69" s="8"/>
      <c r="AGA69" s="8"/>
      <c r="AGB69" s="8"/>
      <c r="AGC69" s="8"/>
      <c r="AGD69" s="8"/>
      <c r="AGE69" s="8"/>
      <c r="AGF69" s="8"/>
      <c r="AGG69" s="8"/>
      <c r="AGH69" s="8"/>
      <c r="AGI69" s="8"/>
      <c r="AGJ69" s="8"/>
      <c r="AGK69" s="8"/>
      <c r="AGL69" s="8"/>
      <c r="AGM69" s="8"/>
      <c r="AGN69" s="8"/>
      <c r="AGO69" s="8"/>
      <c r="AGP69" s="8"/>
      <c r="AGQ69" s="8"/>
      <c r="AGR69" s="8"/>
      <c r="AGS69" s="8"/>
      <c r="AGT69" s="8"/>
      <c r="AGU69" s="8"/>
      <c r="AGV69" s="8"/>
      <c r="AGW69" s="8"/>
      <c r="AGX69" s="8"/>
      <c r="AGY69" s="8"/>
      <c r="AGZ69" s="8"/>
      <c r="AHA69" s="8"/>
      <c r="AHB69" s="8"/>
      <c r="AHC69" s="8"/>
      <c r="AHD69" s="8"/>
      <c r="AHE69" s="8"/>
      <c r="AHF69" s="8"/>
      <c r="AHG69" s="8"/>
      <c r="AHH69" s="8"/>
      <c r="AHI69" s="8"/>
      <c r="AHJ69" s="8"/>
      <c r="AHK69" s="8"/>
      <c r="AHL69" s="8"/>
      <c r="AHM69" s="8"/>
      <c r="AHN69" s="8"/>
      <c r="AHO69" s="8"/>
      <c r="AHP69" s="8"/>
      <c r="AHQ69" s="8"/>
      <c r="AHR69" s="8"/>
      <c r="AHS69" s="8"/>
      <c r="AHT69" s="8"/>
      <c r="AHU69" s="8"/>
      <c r="AHV69" s="8"/>
      <c r="AHW69" s="8"/>
      <c r="AHX69" s="8"/>
      <c r="AHY69" s="8"/>
      <c r="AHZ69" s="8"/>
      <c r="AIA69" s="8"/>
      <c r="AIB69" s="8"/>
      <c r="AIC69" s="8"/>
      <c r="AID69" s="8"/>
      <c r="AIE69" s="8"/>
      <c r="AIF69" s="8"/>
      <c r="AIG69" s="8"/>
      <c r="AIH69" s="8"/>
      <c r="AII69" s="8"/>
      <c r="AIJ69" s="8"/>
      <c r="AIK69" s="8"/>
      <c r="AIL69" s="8"/>
      <c r="AIM69" s="8"/>
      <c r="AIN69" s="8"/>
      <c r="AIO69" s="8"/>
      <c r="AIP69" s="8"/>
      <c r="AIQ69" s="8"/>
      <c r="AIR69" s="8"/>
      <c r="AIS69" s="8"/>
      <c r="AIT69" s="8"/>
      <c r="AIU69" s="8"/>
      <c r="AIV69" s="8"/>
      <c r="AIW69" s="8"/>
      <c r="AIX69" s="8"/>
      <c r="AIY69" s="8"/>
      <c r="AIZ69" s="8"/>
      <c r="AJA69" s="8"/>
      <c r="AJB69" s="8"/>
      <c r="AJC69" s="8"/>
      <c r="AJD69" s="8"/>
      <c r="AJE69" s="8"/>
      <c r="AJF69" s="8"/>
      <c r="AJG69" s="8"/>
      <c r="AJH69" s="8"/>
      <c r="AJI69" s="8"/>
      <c r="AJJ69" s="8"/>
      <c r="AJK69" s="8"/>
      <c r="AJL69" s="8"/>
      <c r="AJM69" s="8"/>
      <c r="AJN69" s="8"/>
      <c r="AJO69" s="8"/>
      <c r="AJP69" s="8"/>
      <c r="AJQ69" s="8"/>
      <c r="AJR69" s="8"/>
      <c r="AJS69" s="8"/>
      <c r="AJT69" s="8"/>
      <c r="AJU69" s="8"/>
      <c r="AJV69" s="8"/>
      <c r="AJW69" s="8"/>
      <c r="AJX69" s="8"/>
      <c r="AJY69" s="8"/>
      <c r="AJZ69" s="8"/>
      <c r="AKA69" s="8"/>
      <c r="AKB69" s="8"/>
      <c r="AKC69" s="8"/>
      <c r="AKD69" s="8"/>
      <c r="AKE69" s="8"/>
      <c r="AKF69" s="8"/>
      <c r="AKG69" s="8"/>
      <c r="AKH69" s="8"/>
      <c r="AKI69" s="8"/>
      <c r="AKJ69" s="8"/>
      <c r="AKK69" s="8"/>
      <c r="AKL69" s="8"/>
      <c r="AKM69" s="8"/>
      <c r="AKN69" s="8"/>
      <c r="AKO69" s="8"/>
      <c r="AKP69" s="8"/>
      <c r="AKQ69" s="8"/>
      <c r="AKR69" s="8"/>
      <c r="AKS69" s="8"/>
      <c r="AKT69" s="8"/>
      <c r="AKU69" s="8"/>
      <c r="AKV69" s="8"/>
      <c r="AKW69" s="8"/>
      <c r="AKX69" s="8"/>
      <c r="AKY69" s="8"/>
      <c r="AKZ69" s="8"/>
      <c r="ALA69" s="8"/>
      <c r="ALB69" s="8"/>
      <c r="ALC69" s="8"/>
      <c r="ALD69" s="8"/>
      <c r="ALE69" s="8"/>
      <c r="ALF69" s="8"/>
      <c r="ALG69" s="8"/>
      <c r="ALH69" s="8"/>
      <c r="ALI69" s="8"/>
      <c r="ALJ69" s="8"/>
      <c r="ALK69" s="8"/>
      <c r="ALL69" s="8"/>
      <c r="ALM69" s="8"/>
      <c r="ALN69" s="8"/>
      <c r="ALO69" s="8"/>
      <c r="ALP69" s="8"/>
      <c r="ALQ69" s="8"/>
      <c r="ALR69" s="8"/>
      <c r="ALS69" s="8"/>
      <c r="ALT69" s="8"/>
      <c r="ALU69" s="8"/>
      <c r="ALV69" s="8"/>
      <c r="ALW69" s="8"/>
      <c r="ALX69" s="8"/>
      <c r="ALY69" s="8"/>
      <c r="ALZ69" s="8"/>
      <c r="AMA69" s="8"/>
      <c r="AMB69" s="8"/>
      <c r="AMC69" s="8"/>
      <c r="AMD69" s="8"/>
      <c r="AME69" s="8"/>
      <c r="AMF69" s="8"/>
      <c r="AMG69" s="8"/>
      <c r="AMH69" s="8"/>
      <c r="AMI69" s="8"/>
      <c r="AMJ69" s="8"/>
      <c r="AMK69" s="8"/>
    </row>
    <row r="70" spans="2:1025" ht="15" x14ac:dyDescent="0.25">
      <c r="B70" s="50"/>
      <c r="C70" s="107" t="s">
        <v>135</v>
      </c>
      <c r="D70" s="50"/>
      <c r="E70" s="124"/>
      <c r="F70" s="125">
        <f>F69*1.0536^-1</f>
        <v>7.9489369779802574</v>
      </c>
      <c r="G70" s="126">
        <f>G69*1.0536^-2</f>
        <v>7.3193387216638435</v>
      </c>
      <c r="H70" s="127">
        <f>H69*1.0536^-3</f>
        <v>132.46001653932942</v>
      </c>
      <c r="I70" s="50"/>
      <c r="J70" s="50"/>
      <c r="K70" s="50"/>
      <c r="L70" s="50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</row>
    <row r="71" spans="2:1025" ht="15" x14ac:dyDescent="0.25">
      <c r="B71" s="50"/>
      <c r="C71" s="100"/>
      <c r="D71" s="59"/>
      <c r="E71" s="128">
        <f>SUM(F70:H70)</f>
        <v>147.72829223897352</v>
      </c>
      <c r="F71" s="129"/>
      <c r="G71" s="130"/>
      <c r="H71" s="119"/>
      <c r="I71" s="50"/>
      <c r="J71" s="50"/>
      <c r="K71" s="51" t="s">
        <v>45</v>
      </c>
      <c r="L71" s="94">
        <v>7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  <c r="MJ71" s="8"/>
      <c r="MK71" s="8"/>
      <c r="ML71" s="8"/>
      <c r="MM71" s="8"/>
      <c r="MN71" s="8"/>
      <c r="MO71" s="8"/>
      <c r="MP71" s="8"/>
      <c r="MQ71" s="8"/>
      <c r="MR71" s="8"/>
      <c r="MS71" s="8"/>
      <c r="MT71" s="8"/>
      <c r="MU71" s="8"/>
      <c r="MV71" s="8"/>
      <c r="MW71" s="8"/>
      <c r="MX71" s="8"/>
      <c r="MY71" s="8"/>
      <c r="MZ71" s="8"/>
      <c r="NA71" s="8"/>
      <c r="NB71" s="8"/>
      <c r="NC71" s="8"/>
      <c r="ND71" s="8"/>
      <c r="NE71" s="8"/>
      <c r="NF71" s="8"/>
      <c r="NG71" s="8"/>
      <c r="NH71" s="8"/>
      <c r="NI71" s="8"/>
      <c r="NJ71" s="8"/>
      <c r="NK71" s="8"/>
      <c r="NL71" s="8"/>
      <c r="NM71" s="8"/>
      <c r="NN71" s="8"/>
      <c r="NO71" s="8"/>
      <c r="NP71" s="8"/>
      <c r="NQ71" s="8"/>
      <c r="NR71" s="8"/>
      <c r="NS71" s="8"/>
      <c r="NT71" s="8"/>
      <c r="NU71" s="8"/>
      <c r="NV71" s="8"/>
      <c r="NW71" s="8"/>
      <c r="NX71" s="8"/>
      <c r="NY71" s="8"/>
      <c r="NZ71" s="8"/>
      <c r="OA71" s="8"/>
      <c r="OB71" s="8"/>
      <c r="OC71" s="8"/>
      <c r="OD71" s="8"/>
      <c r="OE71" s="8"/>
      <c r="OF71" s="8"/>
      <c r="OG71" s="8"/>
      <c r="OH71" s="8"/>
      <c r="OI71" s="8"/>
      <c r="OJ71" s="8"/>
      <c r="OK71" s="8"/>
      <c r="OL71" s="8"/>
      <c r="OM71" s="8"/>
      <c r="ON71" s="8"/>
      <c r="OO71" s="8"/>
      <c r="OP71" s="8"/>
      <c r="OQ71" s="8"/>
      <c r="OR71" s="8"/>
      <c r="OS71" s="8"/>
      <c r="OT71" s="8"/>
      <c r="OU71" s="8"/>
      <c r="OV71" s="8"/>
      <c r="OW71" s="8"/>
      <c r="OX71" s="8"/>
      <c r="OY71" s="8"/>
      <c r="OZ71" s="8"/>
      <c r="PA71" s="8"/>
      <c r="PB71" s="8"/>
      <c r="PC71" s="8"/>
      <c r="PD71" s="8"/>
      <c r="PE71" s="8"/>
      <c r="PF71" s="8"/>
      <c r="PG71" s="8"/>
      <c r="PH71" s="8"/>
      <c r="PI71" s="8"/>
      <c r="PJ71" s="8"/>
      <c r="PK71" s="8"/>
      <c r="PL71" s="8"/>
      <c r="PM71" s="8"/>
      <c r="PN71" s="8"/>
      <c r="PO71" s="8"/>
      <c r="PP71" s="8"/>
      <c r="PQ71" s="8"/>
      <c r="PR71" s="8"/>
      <c r="PS71" s="8"/>
      <c r="PT71" s="8"/>
      <c r="PU71" s="8"/>
      <c r="PV71" s="8"/>
      <c r="PW71" s="8"/>
      <c r="PX71" s="8"/>
      <c r="PY71" s="8"/>
      <c r="PZ71" s="8"/>
      <c r="QA71" s="8"/>
      <c r="QB71" s="8"/>
      <c r="QC71" s="8"/>
      <c r="QD71" s="8"/>
      <c r="QE71" s="8"/>
      <c r="QF71" s="8"/>
      <c r="QG71" s="8"/>
      <c r="QH71" s="8"/>
      <c r="QI71" s="8"/>
      <c r="QJ71" s="8"/>
      <c r="QK71" s="8"/>
      <c r="QL71" s="8"/>
      <c r="QM71" s="8"/>
      <c r="QN71" s="8"/>
      <c r="QO71" s="8"/>
      <c r="QP71" s="8"/>
      <c r="QQ71" s="8"/>
      <c r="QR71" s="8"/>
      <c r="QS71" s="8"/>
      <c r="QT71" s="8"/>
      <c r="QU71" s="8"/>
      <c r="QV71" s="8"/>
      <c r="QW71" s="8"/>
      <c r="QX71" s="8"/>
      <c r="QY71" s="8"/>
      <c r="QZ71" s="8"/>
      <c r="RA71" s="8"/>
      <c r="RB71" s="8"/>
      <c r="RC71" s="8"/>
      <c r="RD71" s="8"/>
      <c r="RE71" s="8"/>
      <c r="RF71" s="8"/>
      <c r="RG71" s="8"/>
      <c r="RH71" s="8"/>
      <c r="RI71" s="8"/>
      <c r="RJ71" s="8"/>
      <c r="RK71" s="8"/>
      <c r="RL71" s="8"/>
      <c r="RM71" s="8"/>
      <c r="RN71" s="8"/>
      <c r="RO71" s="8"/>
      <c r="RP71" s="8"/>
      <c r="RQ71" s="8"/>
      <c r="RR71" s="8"/>
      <c r="RS71" s="8"/>
      <c r="RT71" s="8"/>
      <c r="RU71" s="8"/>
      <c r="RV71" s="8"/>
      <c r="RW71" s="8"/>
      <c r="RX71" s="8"/>
      <c r="RY71" s="8"/>
      <c r="RZ71" s="8"/>
      <c r="SA71" s="8"/>
      <c r="SB71" s="8"/>
      <c r="SC71" s="8"/>
      <c r="SD71" s="8"/>
      <c r="SE71" s="8"/>
      <c r="SF71" s="8"/>
      <c r="SG71" s="8"/>
      <c r="SH71" s="8"/>
      <c r="SI71" s="8"/>
      <c r="SJ71" s="8"/>
      <c r="SK71" s="8"/>
      <c r="SL71" s="8"/>
      <c r="SM71" s="8"/>
      <c r="SN71" s="8"/>
      <c r="SO71" s="8"/>
      <c r="SP71" s="8"/>
      <c r="SQ71" s="8"/>
      <c r="SR71" s="8"/>
      <c r="SS71" s="8"/>
      <c r="ST71" s="8"/>
      <c r="SU71" s="8"/>
      <c r="SV71" s="8"/>
      <c r="SW71" s="8"/>
      <c r="SX71" s="8"/>
      <c r="SY71" s="8"/>
      <c r="SZ71" s="8"/>
      <c r="TA71" s="8"/>
      <c r="TB71" s="8"/>
      <c r="TC71" s="8"/>
      <c r="TD71" s="8"/>
      <c r="TE71" s="8"/>
      <c r="TF71" s="8"/>
      <c r="TG71" s="8"/>
      <c r="TH71" s="8"/>
      <c r="TI71" s="8"/>
      <c r="TJ71" s="8"/>
      <c r="TK71" s="8"/>
      <c r="TL71" s="8"/>
      <c r="TM71" s="8"/>
      <c r="TN71" s="8"/>
      <c r="TO71" s="8"/>
      <c r="TP71" s="8"/>
      <c r="TQ71" s="8"/>
      <c r="TR71" s="8"/>
      <c r="TS71" s="8"/>
      <c r="TT71" s="8"/>
      <c r="TU71" s="8"/>
      <c r="TV71" s="8"/>
      <c r="TW71" s="8"/>
      <c r="TX71" s="8"/>
      <c r="TY71" s="8"/>
      <c r="TZ71" s="8"/>
      <c r="UA71" s="8"/>
      <c r="UB71" s="8"/>
      <c r="UC71" s="8"/>
      <c r="UD71" s="8"/>
      <c r="UE71" s="8"/>
      <c r="UF71" s="8"/>
      <c r="UG71" s="8"/>
      <c r="UH71" s="8"/>
      <c r="UI71" s="8"/>
      <c r="UJ71" s="8"/>
      <c r="UK71" s="8"/>
      <c r="UL71" s="8"/>
      <c r="UM71" s="8"/>
      <c r="UN71" s="8"/>
      <c r="UO71" s="8"/>
      <c r="UP71" s="8"/>
      <c r="UQ71" s="8"/>
      <c r="UR71" s="8"/>
      <c r="US71" s="8"/>
      <c r="UT71" s="8"/>
      <c r="UU71" s="8"/>
      <c r="UV71" s="8"/>
      <c r="UW71" s="8"/>
      <c r="UX71" s="8"/>
      <c r="UY71" s="8"/>
      <c r="UZ71" s="8"/>
      <c r="VA71" s="8"/>
      <c r="VB71" s="8"/>
      <c r="VC71" s="8"/>
      <c r="VD71" s="8"/>
      <c r="VE71" s="8"/>
      <c r="VF71" s="8"/>
      <c r="VG71" s="8"/>
      <c r="VH71" s="8"/>
      <c r="VI71" s="8"/>
      <c r="VJ71" s="8"/>
      <c r="VK71" s="8"/>
      <c r="VL71" s="8"/>
      <c r="VM71" s="8"/>
      <c r="VN71" s="8"/>
      <c r="VO71" s="8"/>
      <c r="VP71" s="8"/>
      <c r="VQ71" s="8"/>
      <c r="VR71" s="8"/>
      <c r="VS71" s="8"/>
      <c r="VT71" s="8"/>
      <c r="VU71" s="8"/>
      <c r="VV71" s="8"/>
      <c r="VW71" s="8"/>
      <c r="VX71" s="8"/>
      <c r="VY71" s="8"/>
      <c r="VZ71" s="8"/>
      <c r="WA71" s="8"/>
      <c r="WB71" s="8"/>
      <c r="WC71" s="8"/>
      <c r="WD71" s="8"/>
      <c r="WE71" s="8"/>
      <c r="WF71" s="8"/>
      <c r="WG71" s="8"/>
      <c r="WH71" s="8"/>
      <c r="WI71" s="8"/>
      <c r="WJ71" s="8"/>
      <c r="WK71" s="8"/>
      <c r="WL71" s="8"/>
      <c r="WM71" s="8"/>
      <c r="WN71" s="8"/>
      <c r="WO71" s="8"/>
      <c r="WP71" s="8"/>
      <c r="WQ71" s="8"/>
      <c r="WR71" s="8"/>
      <c r="WS71" s="8"/>
      <c r="WT71" s="8"/>
      <c r="WU71" s="8"/>
      <c r="WV71" s="8"/>
      <c r="WW71" s="8"/>
      <c r="WX71" s="8"/>
      <c r="WY71" s="8"/>
      <c r="WZ71" s="8"/>
      <c r="XA71" s="8"/>
      <c r="XB71" s="8"/>
      <c r="XC71" s="8"/>
      <c r="XD71" s="8"/>
      <c r="XE71" s="8"/>
      <c r="XF71" s="8"/>
      <c r="XG71" s="8"/>
      <c r="XH71" s="8"/>
      <c r="XI71" s="8"/>
      <c r="XJ71" s="8"/>
      <c r="XK71" s="8"/>
      <c r="XL71" s="8"/>
      <c r="XM71" s="8"/>
      <c r="XN71" s="8"/>
      <c r="XO71" s="8"/>
      <c r="XP71" s="8"/>
      <c r="XQ71" s="8"/>
      <c r="XR71" s="8"/>
      <c r="XS71" s="8"/>
      <c r="XT71" s="8"/>
      <c r="XU71" s="8"/>
      <c r="XV71" s="8"/>
      <c r="XW71" s="8"/>
      <c r="XX71" s="8"/>
      <c r="XY71" s="8"/>
      <c r="XZ71" s="8"/>
      <c r="YA71" s="8"/>
      <c r="YB71" s="8"/>
      <c r="YC71" s="8"/>
      <c r="YD71" s="8"/>
      <c r="YE71" s="8"/>
      <c r="YF71" s="8"/>
      <c r="YG71" s="8"/>
      <c r="YH71" s="8"/>
      <c r="YI71" s="8"/>
      <c r="YJ71" s="8"/>
      <c r="YK71" s="8"/>
      <c r="YL71" s="8"/>
      <c r="YM71" s="8"/>
      <c r="YN71" s="8"/>
      <c r="YO71" s="8"/>
      <c r="YP71" s="8"/>
      <c r="YQ71" s="8"/>
      <c r="YR71" s="8"/>
      <c r="YS71" s="8"/>
      <c r="YT71" s="8"/>
      <c r="YU71" s="8"/>
      <c r="YV71" s="8"/>
      <c r="YW71" s="8"/>
      <c r="YX71" s="8"/>
      <c r="YY71" s="8"/>
      <c r="YZ71" s="8"/>
      <c r="ZA71" s="8"/>
      <c r="ZB71" s="8"/>
      <c r="ZC71" s="8"/>
      <c r="ZD71" s="8"/>
      <c r="ZE71" s="8"/>
      <c r="ZF71" s="8"/>
      <c r="ZG71" s="8"/>
      <c r="ZH71" s="8"/>
      <c r="ZI71" s="8"/>
      <c r="ZJ71" s="8"/>
      <c r="ZK71" s="8"/>
      <c r="ZL71" s="8"/>
      <c r="ZM71" s="8"/>
      <c r="ZN71" s="8"/>
      <c r="ZO71" s="8"/>
      <c r="ZP71" s="8"/>
      <c r="ZQ71" s="8"/>
      <c r="ZR71" s="8"/>
      <c r="ZS71" s="8"/>
      <c r="ZT71" s="8"/>
      <c r="ZU71" s="8"/>
      <c r="ZV71" s="8"/>
      <c r="ZW71" s="8"/>
      <c r="ZX71" s="8"/>
      <c r="ZY71" s="8"/>
      <c r="ZZ71" s="8"/>
      <c r="AAA71" s="8"/>
      <c r="AAB71" s="8"/>
      <c r="AAC71" s="8"/>
      <c r="AAD71" s="8"/>
      <c r="AAE71" s="8"/>
      <c r="AAF71" s="8"/>
      <c r="AAG71" s="8"/>
      <c r="AAH71" s="8"/>
      <c r="AAI71" s="8"/>
      <c r="AAJ71" s="8"/>
      <c r="AAK71" s="8"/>
      <c r="AAL71" s="8"/>
      <c r="AAM71" s="8"/>
      <c r="AAN71" s="8"/>
      <c r="AAO71" s="8"/>
      <c r="AAP71" s="8"/>
      <c r="AAQ71" s="8"/>
      <c r="AAR71" s="8"/>
      <c r="AAS71" s="8"/>
      <c r="AAT71" s="8"/>
      <c r="AAU71" s="8"/>
      <c r="AAV71" s="8"/>
      <c r="AAW71" s="8"/>
      <c r="AAX71" s="8"/>
      <c r="AAY71" s="8"/>
      <c r="AAZ71" s="8"/>
      <c r="ABA71" s="8"/>
      <c r="ABB71" s="8"/>
      <c r="ABC71" s="8"/>
      <c r="ABD71" s="8"/>
      <c r="ABE71" s="8"/>
      <c r="ABF71" s="8"/>
      <c r="ABG71" s="8"/>
      <c r="ABH71" s="8"/>
      <c r="ABI71" s="8"/>
      <c r="ABJ71" s="8"/>
      <c r="ABK71" s="8"/>
      <c r="ABL71" s="8"/>
      <c r="ABM71" s="8"/>
      <c r="ABN71" s="8"/>
      <c r="ABO71" s="8"/>
      <c r="ABP71" s="8"/>
      <c r="ABQ71" s="8"/>
      <c r="ABR71" s="8"/>
      <c r="ABS71" s="8"/>
      <c r="ABT71" s="8"/>
      <c r="ABU71" s="8"/>
      <c r="ABV71" s="8"/>
      <c r="ABW71" s="8"/>
      <c r="ABX71" s="8"/>
      <c r="ABY71" s="8"/>
      <c r="ABZ71" s="8"/>
      <c r="ACA71" s="8"/>
      <c r="ACB71" s="8"/>
      <c r="ACC71" s="8"/>
      <c r="ACD71" s="8"/>
      <c r="ACE71" s="8"/>
      <c r="ACF71" s="8"/>
      <c r="ACG71" s="8"/>
      <c r="ACH71" s="8"/>
      <c r="ACI71" s="8"/>
      <c r="ACJ71" s="8"/>
      <c r="ACK71" s="8"/>
      <c r="ACL71" s="8"/>
      <c r="ACM71" s="8"/>
      <c r="ACN71" s="8"/>
      <c r="ACO71" s="8"/>
      <c r="ACP71" s="8"/>
      <c r="ACQ71" s="8"/>
      <c r="ACR71" s="8"/>
      <c r="ACS71" s="8"/>
      <c r="ACT71" s="8"/>
      <c r="ACU71" s="8"/>
      <c r="ACV71" s="8"/>
      <c r="ACW71" s="8"/>
      <c r="ACX71" s="8"/>
      <c r="ACY71" s="8"/>
      <c r="ACZ71" s="8"/>
      <c r="ADA71" s="8"/>
      <c r="ADB71" s="8"/>
      <c r="ADC71" s="8"/>
      <c r="ADD71" s="8"/>
      <c r="ADE71" s="8"/>
      <c r="ADF71" s="8"/>
      <c r="ADG71" s="8"/>
      <c r="ADH71" s="8"/>
      <c r="ADI71" s="8"/>
      <c r="ADJ71" s="8"/>
      <c r="ADK71" s="8"/>
      <c r="ADL71" s="8"/>
      <c r="ADM71" s="8"/>
      <c r="ADN71" s="8"/>
      <c r="ADO71" s="8"/>
      <c r="ADP71" s="8"/>
      <c r="ADQ71" s="8"/>
      <c r="ADR71" s="8"/>
      <c r="ADS71" s="8"/>
      <c r="ADT71" s="8"/>
      <c r="ADU71" s="8"/>
      <c r="ADV71" s="8"/>
      <c r="ADW71" s="8"/>
      <c r="ADX71" s="8"/>
      <c r="ADY71" s="8"/>
      <c r="ADZ71" s="8"/>
      <c r="AEA71" s="8"/>
      <c r="AEB71" s="8"/>
      <c r="AEC71" s="8"/>
      <c r="AED71" s="8"/>
      <c r="AEE71" s="8"/>
      <c r="AEF71" s="8"/>
      <c r="AEG71" s="8"/>
      <c r="AEH71" s="8"/>
      <c r="AEI71" s="8"/>
      <c r="AEJ71" s="8"/>
      <c r="AEK71" s="8"/>
      <c r="AEL71" s="8"/>
      <c r="AEM71" s="8"/>
      <c r="AEN71" s="8"/>
      <c r="AEO71" s="8"/>
      <c r="AEP71" s="8"/>
      <c r="AEQ71" s="8"/>
      <c r="AER71" s="8"/>
      <c r="AES71" s="8"/>
      <c r="AET71" s="8"/>
      <c r="AEU71" s="8"/>
      <c r="AEV71" s="8"/>
      <c r="AEW71" s="8"/>
      <c r="AEX71" s="8"/>
      <c r="AEY71" s="8"/>
      <c r="AEZ71" s="8"/>
      <c r="AFA71" s="8"/>
      <c r="AFB71" s="8"/>
      <c r="AFC71" s="8"/>
      <c r="AFD71" s="8"/>
      <c r="AFE71" s="8"/>
      <c r="AFF71" s="8"/>
      <c r="AFG71" s="8"/>
      <c r="AFH71" s="8"/>
      <c r="AFI71" s="8"/>
      <c r="AFJ71" s="8"/>
      <c r="AFK71" s="8"/>
      <c r="AFL71" s="8"/>
      <c r="AFM71" s="8"/>
      <c r="AFN71" s="8"/>
      <c r="AFO71" s="8"/>
      <c r="AFP71" s="8"/>
      <c r="AFQ71" s="8"/>
      <c r="AFR71" s="8"/>
      <c r="AFS71" s="8"/>
      <c r="AFT71" s="8"/>
      <c r="AFU71" s="8"/>
      <c r="AFV71" s="8"/>
      <c r="AFW71" s="8"/>
      <c r="AFX71" s="8"/>
      <c r="AFY71" s="8"/>
      <c r="AFZ71" s="8"/>
      <c r="AGA71" s="8"/>
      <c r="AGB71" s="8"/>
      <c r="AGC71" s="8"/>
      <c r="AGD71" s="8"/>
      <c r="AGE71" s="8"/>
      <c r="AGF71" s="8"/>
      <c r="AGG71" s="8"/>
      <c r="AGH71" s="8"/>
      <c r="AGI71" s="8"/>
      <c r="AGJ71" s="8"/>
      <c r="AGK71" s="8"/>
      <c r="AGL71" s="8"/>
      <c r="AGM71" s="8"/>
      <c r="AGN71" s="8"/>
      <c r="AGO71" s="8"/>
      <c r="AGP71" s="8"/>
      <c r="AGQ71" s="8"/>
      <c r="AGR71" s="8"/>
      <c r="AGS71" s="8"/>
      <c r="AGT71" s="8"/>
      <c r="AGU71" s="8"/>
      <c r="AGV71" s="8"/>
      <c r="AGW71" s="8"/>
      <c r="AGX71" s="8"/>
      <c r="AGY71" s="8"/>
      <c r="AGZ71" s="8"/>
      <c r="AHA71" s="8"/>
      <c r="AHB71" s="8"/>
      <c r="AHC71" s="8"/>
      <c r="AHD71" s="8"/>
      <c r="AHE71" s="8"/>
      <c r="AHF71" s="8"/>
      <c r="AHG71" s="8"/>
      <c r="AHH71" s="8"/>
      <c r="AHI71" s="8"/>
      <c r="AHJ71" s="8"/>
      <c r="AHK71" s="8"/>
      <c r="AHL71" s="8"/>
      <c r="AHM71" s="8"/>
      <c r="AHN71" s="8"/>
      <c r="AHO71" s="8"/>
      <c r="AHP71" s="8"/>
      <c r="AHQ71" s="8"/>
      <c r="AHR71" s="8"/>
      <c r="AHS71" s="8"/>
      <c r="AHT71" s="8"/>
      <c r="AHU71" s="8"/>
      <c r="AHV71" s="8"/>
      <c r="AHW71" s="8"/>
      <c r="AHX71" s="8"/>
      <c r="AHY71" s="8"/>
      <c r="AHZ71" s="8"/>
      <c r="AIA71" s="8"/>
      <c r="AIB71" s="8"/>
      <c r="AIC71" s="8"/>
      <c r="AID71" s="8"/>
      <c r="AIE71" s="8"/>
      <c r="AIF71" s="8"/>
      <c r="AIG71" s="8"/>
      <c r="AIH71" s="8"/>
      <c r="AII71" s="8"/>
      <c r="AIJ71" s="8"/>
      <c r="AIK71" s="8"/>
      <c r="AIL71" s="8"/>
      <c r="AIM71" s="8"/>
      <c r="AIN71" s="8"/>
      <c r="AIO71" s="8"/>
      <c r="AIP71" s="8"/>
      <c r="AIQ71" s="8"/>
      <c r="AIR71" s="8"/>
      <c r="AIS71" s="8"/>
      <c r="AIT71" s="8"/>
      <c r="AIU71" s="8"/>
      <c r="AIV71" s="8"/>
      <c r="AIW71" s="8"/>
      <c r="AIX71" s="8"/>
      <c r="AIY71" s="8"/>
      <c r="AIZ71" s="8"/>
      <c r="AJA71" s="8"/>
      <c r="AJB71" s="8"/>
      <c r="AJC71" s="8"/>
      <c r="AJD71" s="8"/>
      <c r="AJE71" s="8"/>
      <c r="AJF71" s="8"/>
      <c r="AJG71" s="8"/>
      <c r="AJH71" s="8"/>
      <c r="AJI71" s="8"/>
      <c r="AJJ71" s="8"/>
      <c r="AJK71" s="8"/>
      <c r="AJL71" s="8"/>
      <c r="AJM71" s="8"/>
      <c r="AJN71" s="8"/>
      <c r="AJO71" s="8"/>
      <c r="AJP71" s="8"/>
      <c r="AJQ71" s="8"/>
      <c r="AJR71" s="8"/>
      <c r="AJS71" s="8"/>
      <c r="AJT71" s="8"/>
      <c r="AJU71" s="8"/>
      <c r="AJV71" s="8"/>
      <c r="AJW71" s="8"/>
      <c r="AJX71" s="8"/>
      <c r="AJY71" s="8"/>
      <c r="AJZ71" s="8"/>
      <c r="AKA71" s="8"/>
      <c r="AKB71" s="8"/>
      <c r="AKC71" s="8"/>
      <c r="AKD71" s="8"/>
      <c r="AKE71" s="8"/>
      <c r="AKF71" s="8"/>
      <c r="AKG71" s="8"/>
      <c r="AKH71" s="8"/>
      <c r="AKI71" s="8"/>
      <c r="AKJ71" s="8"/>
      <c r="AKK71" s="8"/>
      <c r="AKL71" s="8"/>
      <c r="AKM71" s="8"/>
      <c r="AKN71" s="8"/>
      <c r="AKO71" s="8"/>
      <c r="AKP71" s="8"/>
      <c r="AKQ71" s="8"/>
      <c r="AKR71" s="8"/>
      <c r="AKS71" s="8"/>
      <c r="AKT71" s="8"/>
      <c r="AKU71" s="8"/>
      <c r="AKV71" s="8"/>
      <c r="AKW71" s="8"/>
      <c r="AKX71" s="8"/>
      <c r="AKY71" s="8"/>
      <c r="AKZ71" s="8"/>
      <c r="ALA71" s="8"/>
      <c r="ALB71" s="8"/>
      <c r="ALC71" s="8"/>
      <c r="ALD71" s="8"/>
      <c r="ALE71" s="8"/>
      <c r="ALF71" s="8"/>
      <c r="ALG71" s="8"/>
      <c r="ALH71" s="8"/>
      <c r="ALI71" s="8"/>
      <c r="ALJ71" s="8"/>
      <c r="ALK71" s="8"/>
      <c r="ALL71" s="8"/>
      <c r="ALM71" s="8"/>
      <c r="ALN71" s="8"/>
      <c r="ALO71" s="8"/>
      <c r="ALP71" s="8"/>
      <c r="ALQ71" s="8"/>
      <c r="ALR71" s="8"/>
      <c r="ALS71" s="8"/>
      <c r="ALT71" s="8"/>
      <c r="ALU71" s="8"/>
      <c r="ALV71" s="8"/>
      <c r="ALW71" s="8"/>
      <c r="ALX71" s="8"/>
      <c r="ALY71" s="8"/>
      <c r="ALZ71" s="8"/>
      <c r="AMA71" s="8"/>
      <c r="AMB71" s="8"/>
      <c r="AMC71" s="8"/>
      <c r="AMD71" s="8"/>
      <c r="AME71" s="8"/>
      <c r="AMF71" s="8"/>
      <c r="AMG71" s="8"/>
      <c r="AMH71" s="8"/>
      <c r="AMI71" s="8"/>
      <c r="AMJ71" s="8"/>
      <c r="AMK71" s="8"/>
    </row>
    <row r="72" spans="2:1025" ht="15" x14ac:dyDescent="0.25"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  <c r="MJ72" s="8"/>
      <c r="MK72" s="8"/>
      <c r="ML72" s="8"/>
      <c r="MM72" s="8"/>
      <c r="MN72" s="8"/>
      <c r="MO72" s="8"/>
      <c r="MP72" s="8"/>
      <c r="MQ72" s="8"/>
      <c r="MR72" s="8"/>
      <c r="MS72" s="8"/>
      <c r="MT72" s="8"/>
      <c r="MU72" s="8"/>
      <c r="MV72" s="8"/>
      <c r="MW72" s="8"/>
      <c r="MX72" s="8"/>
      <c r="MY72" s="8"/>
      <c r="MZ72" s="8"/>
      <c r="NA72" s="8"/>
      <c r="NB72" s="8"/>
      <c r="NC72" s="8"/>
      <c r="ND72" s="8"/>
      <c r="NE72" s="8"/>
      <c r="NF72" s="8"/>
      <c r="NG72" s="8"/>
      <c r="NH72" s="8"/>
      <c r="NI72" s="8"/>
      <c r="NJ72" s="8"/>
      <c r="NK72" s="8"/>
      <c r="NL72" s="8"/>
      <c r="NM72" s="8"/>
      <c r="NN72" s="8"/>
      <c r="NO72" s="8"/>
      <c r="NP72" s="8"/>
      <c r="NQ72" s="8"/>
      <c r="NR72" s="8"/>
      <c r="NS72" s="8"/>
      <c r="NT72" s="8"/>
      <c r="NU72" s="8"/>
      <c r="NV72" s="8"/>
      <c r="NW72" s="8"/>
      <c r="NX72" s="8"/>
      <c r="NY72" s="8"/>
      <c r="NZ72" s="8"/>
      <c r="OA72" s="8"/>
      <c r="OB72" s="8"/>
      <c r="OC72" s="8"/>
      <c r="OD72" s="8"/>
      <c r="OE72" s="8"/>
      <c r="OF72" s="8"/>
      <c r="OG72" s="8"/>
      <c r="OH72" s="8"/>
      <c r="OI72" s="8"/>
      <c r="OJ72" s="8"/>
      <c r="OK72" s="8"/>
      <c r="OL72" s="8"/>
      <c r="OM72" s="8"/>
      <c r="ON72" s="8"/>
      <c r="OO72" s="8"/>
      <c r="OP72" s="8"/>
      <c r="OQ72" s="8"/>
      <c r="OR72" s="8"/>
      <c r="OS72" s="8"/>
      <c r="OT72" s="8"/>
      <c r="OU72" s="8"/>
      <c r="OV72" s="8"/>
      <c r="OW72" s="8"/>
      <c r="OX72" s="8"/>
      <c r="OY72" s="8"/>
      <c r="OZ72" s="8"/>
      <c r="PA72" s="8"/>
      <c r="PB72" s="8"/>
      <c r="PC72" s="8"/>
      <c r="PD72" s="8"/>
      <c r="PE72" s="8"/>
      <c r="PF72" s="8"/>
      <c r="PG72" s="8"/>
      <c r="PH72" s="8"/>
      <c r="PI72" s="8"/>
      <c r="PJ72" s="8"/>
      <c r="PK72" s="8"/>
      <c r="PL72" s="8"/>
      <c r="PM72" s="8"/>
      <c r="PN72" s="8"/>
      <c r="PO72" s="8"/>
      <c r="PP72" s="8"/>
      <c r="PQ72" s="8"/>
      <c r="PR72" s="8"/>
      <c r="PS72" s="8"/>
      <c r="PT72" s="8"/>
      <c r="PU72" s="8"/>
      <c r="PV72" s="8"/>
      <c r="PW72" s="8"/>
      <c r="PX72" s="8"/>
      <c r="PY72" s="8"/>
      <c r="PZ72" s="8"/>
      <c r="QA72" s="8"/>
      <c r="QB72" s="8"/>
      <c r="QC72" s="8"/>
      <c r="QD72" s="8"/>
      <c r="QE72" s="8"/>
      <c r="QF72" s="8"/>
      <c r="QG72" s="8"/>
      <c r="QH72" s="8"/>
      <c r="QI72" s="8"/>
      <c r="QJ72" s="8"/>
      <c r="QK72" s="8"/>
      <c r="QL72" s="8"/>
      <c r="QM72" s="8"/>
      <c r="QN72" s="8"/>
      <c r="QO72" s="8"/>
      <c r="QP72" s="8"/>
      <c r="QQ72" s="8"/>
      <c r="QR72" s="8"/>
      <c r="QS72" s="8"/>
      <c r="QT72" s="8"/>
      <c r="QU72" s="8"/>
      <c r="QV72" s="8"/>
      <c r="QW72" s="8"/>
      <c r="QX72" s="8"/>
      <c r="QY72" s="8"/>
      <c r="QZ72" s="8"/>
      <c r="RA72" s="8"/>
      <c r="RB72" s="8"/>
      <c r="RC72" s="8"/>
      <c r="RD72" s="8"/>
      <c r="RE72" s="8"/>
      <c r="RF72" s="8"/>
      <c r="RG72" s="8"/>
      <c r="RH72" s="8"/>
      <c r="RI72" s="8"/>
      <c r="RJ72" s="8"/>
      <c r="RK72" s="8"/>
      <c r="RL72" s="8"/>
      <c r="RM72" s="8"/>
      <c r="RN72" s="8"/>
      <c r="RO72" s="8"/>
      <c r="RP72" s="8"/>
      <c r="RQ72" s="8"/>
      <c r="RR72" s="8"/>
      <c r="RS72" s="8"/>
      <c r="RT72" s="8"/>
      <c r="RU72" s="8"/>
      <c r="RV72" s="8"/>
      <c r="RW72" s="8"/>
      <c r="RX72" s="8"/>
      <c r="RY72" s="8"/>
      <c r="RZ72" s="8"/>
      <c r="SA72" s="8"/>
      <c r="SB72" s="8"/>
      <c r="SC72" s="8"/>
      <c r="SD72" s="8"/>
      <c r="SE72" s="8"/>
      <c r="SF72" s="8"/>
      <c r="SG72" s="8"/>
      <c r="SH72" s="8"/>
      <c r="SI72" s="8"/>
      <c r="SJ72" s="8"/>
      <c r="SK72" s="8"/>
      <c r="SL72" s="8"/>
      <c r="SM72" s="8"/>
      <c r="SN72" s="8"/>
      <c r="SO72" s="8"/>
      <c r="SP72" s="8"/>
      <c r="SQ72" s="8"/>
      <c r="SR72" s="8"/>
      <c r="SS72" s="8"/>
      <c r="ST72" s="8"/>
      <c r="SU72" s="8"/>
      <c r="SV72" s="8"/>
      <c r="SW72" s="8"/>
      <c r="SX72" s="8"/>
      <c r="SY72" s="8"/>
      <c r="SZ72" s="8"/>
      <c r="TA72" s="8"/>
      <c r="TB72" s="8"/>
      <c r="TC72" s="8"/>
      <c r="TD72" s="8"/>
      <c r="TE72" s="8"/>
      <c r="TF72" s="8"/>
      <c r="TG72" s="8"/>
      <c r="TH72" s="8"/>
      <c r="TI72" s="8"/>
      <c r="TJ72" s="8"/>
      <c r="TK72" s="8"/>
      <c r="TL72" s="8"/>
      <c r="TM72" s="8"/>
      <c r="TN72" s="8"/>
      <c r="TO72" s="8"/>
      <c r="TP72" s="8"/>
      <c r="TQ72" s="8"/>
      <c r="TR72" s="8"/>
      <c r="TS72" s="8"/>
      <c r="TT72" s="8"/>
      <c r="TU72" s="8"/>
      <c r="TV72" s="8"/>
      <c r="TW72" s="8"/>
      <c r="TX72" s="8"/>
      <c r="TY72" s="8"/>
      <c r="TZ72" s="8"/>
      <c r="UA72" s="8"/>
      <c r="UB72" s="8"/>
      <c r="UC72" s="8"/>
      <c r="UD72" s="8"/>
      <c r="UE72" s="8"/>
      <c r="UF72" s="8"/>
      <c r="UG72" s="8"/>
      <c r="UH72" s="8"/>
      <c r="UI72" s="8"/>
      <c r="UJ72" s="8"/>
      <c r="UK72" s="8"/>
      <c r="UL72" s="8"/>
      <c r="UM72" s="8"/>
      <c r="UN72" s="8"/>
      <c r="UO72" s="8"/>
      <c r="UP72" s="8"/>
      <c r="UQ72" s="8"/>
      <c r="UR72" s="8"/>
      <c r="US72" s="8"/>
      <c r="UT72" s="8"/>
      <c r="UU72" s="8"/>
      <c r="UV72" s="8"/>
      <c r="UW72" s="8"/>
      <c r="UX72" s="8"/>
      <c r="UY72" s="8"/>
      <c r="UZ72" s="8"/>
      <c r="VA72" s="8"/>
      <c r="VB72" s="8"/>
      <c r="VC72" s="8"/>
      <c r="VD72" s="8"/>
      <c r="VE72" s="8"/>
      <c r="VF72" s="8"/>
      <c r="VG72" s="8"/>
      <c r="VH72" s="8"/>
      <c r="VI72" s="8"/>
      <c r="VJ72" s="8"/>
      <c r="VK72" s="8"/>
      <c r="VL72" s="8"/>
      <c r="VM72" s="8"/>
      <c r="VN72" s="8"/>
      <c r="VO72" s="8"/>
      <c r="VP72" s="8"/>
      <c r="VQ72" s="8"/>
      <c r="VR72" s="8"/>
      <c r="VS72" s="8"/>
      <c r="VT72" s="8"/>
      <c r="VU72" s="8"/>
      <c r="VV72" s="8"/>
      <c r="VW72" s="8"/>
      <c r="VX72" s="8"/>
      <c r="VY72" s="8"/>
      <c r="VZ72" s="8"/>
      <c r="WA72" s="8"/>
      <c r="WB72" s="8"/>
      <c r="WC72" s="8"/>
      <c r="WD72" s="8"/>
      <c r="WE72" s="8"/>
      <c r="WF72" s="8"/>
      <c r="WG72" s="8"/>
      <c r="WH72" s="8"/>
      <c r="WI72" s="8"/>
      <c r="WJ72" s="8"/>
      <c r="WK72" s="8"/>
      <c r="WL72" s="8"/>
      <c r="WM72" s="8"/>
      <c r="WN72" s="8"/>
      <c r="WO72" s="8"/>
      <c r="WP72" s="8"/>
      <c r="WQ72" s="8"/>
      <c r="WR72" s="8"/>
      <c r="WS72" s="8"/>
      <c r="WT72" s="8"/>
      <c r="WU72" s="8"/>
      <c r="WV72" s="8"/>
      <c r="WW72" s="8"/>
      <c r="WX72" s="8"/>
      <c r="WY72" s="8"/>
      <c r="WZ72" s="8"/>
      <c r="XA72" s="8"/>
      <c r="XB72" s="8"/>
      <c r="XC72" s="8"/>
      <c r="XD72" s="8"/>
      <c r="XE72" s="8"/>
      <c r="XF72" s="8"/>
      <c r="XG72" s="8"/>
      <c r="XH72" s="8"/>
      <c r="XI72" s="8"/>
      <c r="XJ72" s="8"/>
      <c r="XK72" s="8"/>
      <c r="XL72" s="8"/>
      <c r="XM72" s="8"/>
      <c r="XN72" s="8"/>
      <c r="XO72" s="8"/>
      <c r="XP72" s="8"/>
      <c r="XQ72" s="8"/>
      <c r="XR72" s="8"/>
      <c r="XS72" s="8"/>
      <c r="XT72" s="8"/>
      <c r="XU72" s="8"/>
      <c r="XV72" s="8"/>
      <c r="XW72" s="8"/>
      <c r="XX72" s="8"/>
      <c r="XY72" s="8"/>
      <c r="XZ72" s="8"/>
      <c r="YA72" s="8"/>
      <c r="YB72" s="8"/>
      <c r="YC72" s="8"/>
      <c r="YD72" s="8"/>
      <c r="YE72" s="8"/>
      <c r="YF72" s="8"/>
      <c r="YG72" s="8"/>
      <c r="YH72" s="8"/>
      <c r="YI72" s="8"/>
      <c r="YJ72" s="8"/>
      <c r="YK72" s="8"/>
      <c r="YL72" s="8"/>
      <c r="YM72" s="8"/>
      <c r="YN72" s="8"/>
      <c r="YO72" s="8"/>
      <c r="YP72" s="8"/>
      <c r="YQ72" s="8"/>
      <c r="YR72" s="8"/>
      <c r="YS72" s="8"/>
      <c r="YT72" s="8"/>
      <c r="YU72" s="8"/>
      <c r="YV72" s="8"/>
      <c r="YW72" s="8"/>
      <c r="YX72" s="8"/>
      <c r="YY72" s="8"/>
      <c r="YZ72" s="8"/>
      <c r="ZA72" s="8"/>
      <c r="ZB72" s="8"/>
      <c r="ZC72" s="8"/>
      <c r="ZD72" s="8"/>
      <c r="ZE72" s="8"/>
      <c r="ZF72" s="8"/>
      <c r="ZG72" s="8"/>
      <c r="ZH72" s="8"/>
      <c r="ZI72" s="8"/>
      <c r="ZJ72" s="8"/>
      <c r="ZK72" s="8"/>
      <c r="ZL72" s="8"/>
      <c r="ZM72" s="8"/>
      <c r="ZN72" s="8"/>
      <c r="ZO72" s="8"/>
      <c r="ZP72" s="8"/>
      <c r="ZQ72" s="8"/>
      <c r="ZR72" s="8"/>
      <c r="ZS72" s="8"/>
      <c r="ZT72" s="8"/>
      <c r="ZU72" s="8"/>
      <c r="ZV72" s="8"/>
      <c r="ZW72" s="8"/>
      <c r="ZX72" s="8"/>
      <c r="ZY72" s="8"/>
      <c r="ZZ72" s="8"/>
      <c r="AAA72" s="8"/>
      <c r="AAB72" s="8"/>
      <c r="AAC72" s="8"/>
      <c r="AAD72" s="8"/>
      <c r="AAE72" s="8"/>
      <c r="AAF72" s="8"/>
      <c r="AAG72" s="8"/>
      <c r="AAH72" s="8"/>
      <c r="AAI72" s="8"/>
      <c r="AAJ72" s="8"/>
      <c r="AAK72" s="8"/>
      <c r="AAL72" s="8"/>
      <c r="AAM72" s="8"/>
      <c r="AAN72" s="8"/>
      <c r="AAO72" s="8"/>
      <c r="AAP72" s="8"/>
      <c r="AAQ72" s="8"/>
      <c r="AAR72" s="8"/>
      <c r="AAS72" s="8"/>
      <c r="AAT72" s="8"/>
      <c r="AAU72" s="8"/>
      <c r="AAV72" s="8"/>
      <c r="AAW72" s="8"/>
      <c r="AAX72" s="8"/>
      <c r="AAY72" s="8"/>
      <c r="AAZ72" s="8"/>
      <c r="ABA72" s="8"/>
      <c r="ABB72" s="8"/>
      <c r="ABC72" s="8"/>
      <c r="ABD72" s="8"/>
      <c r="ABE72" s="8"/>
      <c r="ABF72" s="8"/>
      <c r="ABG72" s="8"/>
      <c r="ABH72" s="8"/>
      <c r="ABI72" s="8"/>
      <c r="ABJ72" s="8"/>
      <c r="ABK72" s="8"/>
      <c r="ABL72" s="8"/>
      <c r="ABM72" s="8"/>
      <c r="ABN72" s="8"/>
      <c r="ABO72" s="8"/>
      <c r="ABP72" s="8"/>
      <c r="ABQ72" s="8"/>
      <c r="ABR72" s="8"/>
      <c r="ABS72" s="8"/>
      <c r="ABT72" s="8"/>
      <c r="ABU72" s="8"/>
      <c r="ABV72" s="8"/>
      <c r="ABW72" s="8"/>
      <c r="ABX72" s="8"/>
      <c r="ABY72" s="8"/>
      <c r="ABZ72" s="8"/>
      <c r="ACA72" s="8"/>
      <c r="ACB72" s="8"/>
      <c r="ACC72" s="8"/>
      <c r="ACD72" s="8"/>
      <c r="ACE72" s="8"/>
      <c r="ACF72" s="8"/>
      <c r="ACG72" s="8"/>
      <c r="ACH72" s="8"/>
      <c r="ACI72" s="8"/>
      <c r="ACJ72" s="8"/>
      <c r="ACK72" s="8"/>
      <c r="ACL72" s="8"/>
      <c r="ACM72" s="8"/>
      <c r="ACN72" s="8"/>
      <c r="ACO72" s="8"/>
      <c r="ACP72" s="8"/>
      <c r="ACQ72" s="8"/>
      <c r="ACR72" s="8"/>
      <c r="ACS72" s="8"/>
      <c r="ACT72" s="8"/>
      <c r="ACU72" s="8"/>
      <c r="ACV72" s="8"/>
      <c r="ACW72" s="8"/>
      <c r="ACX72" s="8"/>
      <c r="ACY72" s="8"/>
      <c r="ACZ72" s="8"/>
      <c r="ADA72" s="8"/>
      <c r="ADB72" s="8"/>
      <c r="ADC72" s="8"/>
      <c r="ADD72" s="8"/>
      <c r="ADE72" s="8"/>
      <c r="ADF72" s="8"/>
      <c r="ADG72" s="8"/>
      <c r="ADH72" s="8"/>
      <c r="ADI72" s="8"/>
      <c r="ADJ72" s="8"/>
      <c r="ADK72" s="8"/>
      <c r="ADL72" s="8"/>
      <c r="ADM72" s="8"/>
      <c r="ADN72" s="8"/>
      <c r="ADO72" s="8"/>
      <c r="ADP72" s="8"/>
      <c r="ADQ72" s="8"/>
      <c r="ADR72" s="8"/>
      <c r="ADS72" s="8"/>
      <c r="ADT72" s="8"/>
      <c r="ADU72" s="8"/>
      <c r="ADV72" s="8"/>
      <c r="ADW72" s="8"/>
      <c r="ADX72" s="8"/>
      <c r="ADY72" s="8"/>
      <c r="ADZ72" s="8"/>
      <c r="AEA72" s="8"/>
      <c r="AEB72" s="8"/>
      <c r="AEC72" s="8"/>
      <c r="AED72" s="8"/>
      <c r="AEE72" s="8"/>
      <c r="AEF72" s="8"/>
      <c r="AEG72" s="8"/>
      <c r="AEH72" s="8"/>
      <c r="AEI72" s="8"/>
      <c r="AEJ72" s="8"/>
      <c r="AEK72" s="8"/>
      <c r="AEL72" s="8"/>
      <c r="AEM72" s="8"/>
      <c r="AEN72" s="8"/>
      <c r="AEO72" s="8"/>
      <c r="AEP72" s="8"/>
      <c r="AEQ72" s="8"/>
      <c r="AER72" s="8"/>
      <c r="AES72" s="8"/>
      <c r="AET72" s="8"/>
      <c r="AEU72" s="8"/>
      <c r="AEV72" s="8"/>
      <c r="AEW72" s="8"/>
      <c r="AEX72" s="8"/>
      <c r="AEY72" s="8"/>
      <c r="AEZ72" s="8"/>
      <c r="AFA72" s="8"/>
      <c r="AFB72" s="8"/>
      <c r="AFC72" s="8"/>
      <c r="AFD72" s="8"/>
      <c r="AFE72" s="8"/>
      <c r="AFF72" s="8"/>
      <c r="AFG72" s="8"/>
      <c r="AFH72" s="8"/>
      <c r="AFI72" s="8"/>
      <c r="AFJ72" s="8"/>
      <c r="AFK72" s="8"/>
      <c r="AFL72" s="8"/>
      <c r="AFM72" s="8"/>
      <c r="AFN72" s="8"/>
      <c r="AFO72" s="8"/>
      <c r="AFP72" s="8"/>
      <c r="AFQ72" s="8"/>
      <c r="AFR72" s="8"/>
      <c r="AFS72" s="8"/>
      <c r="AFT72" s="8"/>
      <c r="AFU72" s="8"/>
      <c r="AFV72" s="8"/>
      <c r="AFW72" s="8"/>
      <c r="AFX72" s="8"/>
      <c r="AFY72" s="8"/>
      <c r="AFZ72" s="8"/>
      <c r="AGA72" s="8"/>
      <c r="AGB72" s="8"/>
      <c r="AGC72" s="8"/>
      <c r="AGD72" s="8"/>
      <c r="AGE72" s="8"/>
      <c r="AGF72" s="8"/>
      <c r="AGG72" s="8"/>
      <c r="AGH72" s="8"/>
      <c r="AGI72" s="8"/>
      <c r="AGJ72" s="8"/>
      <c r="AGK72" s="8"/>
      <c r="AGL72" s="8"/>
      <c r="AGM72" s="8"/>
      <c r="AGN72" s="8"/>
      <c r="AGO72" s="8"/>
      <c r="AGP72" s="8"/>
      <c r="AGQ72" s="8"/>
      <c r="AGR72" s="8"/>
      <c r="AGS72" s="8"/>
      <c r="AGT72" s="8"/>
      <c r="AGU72" s="8"/>
      <c r="AGV72" s="8"/>
      <c r="AGW72" s="8"/>
      <c r="AGX72" s="8"/>
      <c r="AGY72" s="8"/>
      <c r="AGZ72" s="8"/>
      <c r="AHA72" s="8"/>
      <c r="AHB72" s="8"/>
      <c r="AHC72" s="8"/>
      <c r="AHD72" s="8"/>
      <c r="AHE72" s="8"/>
      <c r="AHF72" s="8"/>
      <c r="AHG72" s="8"/>
      <c r="AHH72" s="8"/>
      <c r="AHI72" s="8"/>
      <c r="AHJ72" s="8"/>
      <c r="AHK72" s="8"/>
      <c r="AHL72" s="8"/>
      <c r="AHM72" s="8"/>
      <c r="AHN72" s="8"/>
      <c r="AHO72" s="8"/>
      <c r="AHP72" s="8"/>
      <c r="AHQ72" s="8"/>
      <c r="AHR72" s="8"/>
      <c r="AHS72" s="8"/>
      <c r="AHT72" s="8"/>
      <c r="AHU72" s="8"/>
      <c r="AHV72" s="8"/>
      <c r="AHW72" s="8"/>
      <c r="AHX72" s="8"/>
      <c r="AHY72" s="8"/>
      <c r="AHZ72" s="8"/>
      <c r="AIA72" s="8"/>
      <c r="AIB72" s="8"/>
      <c r="AIC72" s="8"/>
      <c r="AID72" s="8"/>
      <c r="AIE72" s="8"/>
      <c r="AIF72" s="8"/>
      <c r="AIG72" s="8"/>
      <c r="AIH72" s="8"/>
      <c r="AII72" s="8"/>
      <c r="AIJ72" s="8"/>
      <c r="AIK72" s="8"/>
      <c r="AIL72" s="8"/>
      <c r="AIM72" s="8"/>
      <c r="AIN72" s="8"/>
      <c r="AIO72" s="8"/>
      <c r="AIP72" s="8"/>
      <c r="AIQ72" s="8"/>
      <c r="AIR72" s="8"/>
      <c r="AIS72" s="8"/>
      <c r="AIT72" s="8"/>
      <c r="AIU72" s="8"/>
      <c r="AIV72" s="8"/>
      <c r="AIW72" s="8"/>
      <c r="AIX72" s="8"/>
      <c r="AIY72" s="8"/>
      <c r="AIZ72" s="8"/>
      <c r="AJA72" s="8"/>
      <c r="AJB72" s="8"/>
      <c r="AJC72" s="8"/>
      <c r="AJD72" s="8"/>
      <c r="AJE72" s="8"/>
      <c r="AJF72" s="8"/>
      <c r="AJG72" s="8"/>
      <c r="AJH72" s="8"/>
      <c r="AJI72" s="8"/>
      <c r="AJJ72" s="8"/>
      <c r="AJK72" s="8"/>
      <c r="AJL72" s="8"/>
      <c r="AJM72" s="8"/>
      <c r="AJN72" s="8"/>
      <c r="AJO72" s="8"/>
      <c r="AJP72" s="8"/>
      <c r="AJQ72" s="8"/>
      <c r="AJR72" s="8"/>
      <c r="AJS72" s="8"/>
      <c r="AJT72" s="8"/>
      <c r="AJU72" s="8"/>
      <c r="AJV72" s="8"/>
      <c r="AJW72" s="8"/>
      <c r="AJX72" s="8"/>
      <c r="AJY72" s="8"/>
      <c r="AJZ72" s="8"/>
      <c r="AKA72" s="8"/>
      <c r="AKB72" s="8"/>
      <c r="AKC72" s="8"/>
      <c r="AKD72" s="8"/>
      <c r="AKE72" s="8"/>
      <c r="AKF72" s="8"/>
      <c r="AKG72" s="8"/>
      <c r="AKH72" s="8"/>
      <c r="AKI72" s="8"/>
      <c r="AKJ72" s="8"/>
      <c r="AKK72" s="8"/>
      <c r="AKL72" s="8"/>
      <c r="AKM72" s="8"/>
      <c r="AKN72" s="8"/>
      <c r="AKO72" s="8"/>
      <c r="AKP72" s="8"/>
      <c r="AKQ72" s="8"/>
      <c r="AKR72" s="8"/>
      <c r="AKS72" s="8"/>
      <c r="AKT72" s="8"/>
      <c r="AKU72" s="8"/>
      <c r="AKV72" s="8"/>
      <c r="AKW72" s="8"/>
      <c r="AKX72" s="8"/>
      <c r="AKY72" s="8"/>
      <c r="AKZ72" s="8"/>
      <c r="ALA72" s="8"/>
      <c r="ALB72" s="8"/>
      <c r="ALC72" s="8"/>
      <c r="ALD72" s="8"/>
      <c r="ALE72" s="8"/>
      <c r="ALF72" s="8"/>
      <c r="ALG72" s="8"/>
      <c r="ALH72" s="8"/>
      <c r="ALI72" s="8"/>
      <c r="ALJ72" s="8"/>
      <c r="ALK72" s="8"/>
      <c r="ALL72" s="8"/>
      <c r="ALM72" s="8"/>
      <c r="ALN72" s="8"/>
      <c r="ALO72" s="8"/>
      <c r="ALP72" s="8"/>
      <c r="ALQ72" s="8"/>
      <c r="ALR72" s="8"/>
      <c r="ALS72" s="8"/>
      <c r="ALT72" s="8"/>
      <c r="ALU72" s="8"/>
      <c r="ALV72" s="8"/>
      <c r="ALW72" s="8"/>
      <c r="ALX72" s="8"/>
      <c r="ALY72" s="8"/>
      <c r="ALZ72" s="8"/>
      <c r="AMA72" s="8"/>
      <c r="AMB72" s="8"/>
      <c r="AMC72" s="8"/>
      <c r="AMD72" s="8"/>
      <c r="AME72" s="8"/>
      <c r="AMF72" s="8"/>
      <c r="AMG72" s="8"/>
      <c r="AMH72" s="8"/>
      <c r="AMI72" s="8"/>
      <c r="AMJ72" s="8"/>
      <c r="AMK72" s="8"/>
    </row>
    <row r="73" spans="2:1025" ht="15" x14ac:dyDescent="0.25"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  <c r="MJ73" s="8"/>
      <c r="MK73" s="8"/>
      <c r="ML73" s="8"/>
      <c r="MM73" s="8"/>
      <c r="MN73" s="8"/>
      <c r="MO73" s="8"/>
      <c r="MP73" s="8"/>
      <c r="MQ73" s="8"/>
      <c r="MR73" s="8"/>
      <c r="MS73" s="8"/>
      <c r="MT73" s="8"/>
      <c r="MU73" s="8"/>
      <c r="MV73" s="8"/>
      <c r="MW73" s="8"/>
      <c r="MX73" s="8"/>
      <c r="MY73" s="8"/>
      <c r="MZ73" s="8"/>
      <c r="NA73" s="8"/>
      <c r="NB73" s="8"/>
      <c r="NC73" s="8"/>
      <c r="ND73" s="8"/>
      <c r="NE73" s="8"/>
      <c r="NF73" s="8"/>
      <c r="NG73" s="8"/>
      <c r="NH73" s="8"/>
      <c r="NI73" s="8"/>
      <c r="NJ73" s="8"/>
      <c r="NK73" s="8"/>
      <c r="NL73" s="8"/>
      <c r="NM73" s="8"/>
      <c r="NN73" s="8"/>
      <c r="NO73" s="8"/>
      <c r="NP73" s="8"/>
      <c r="NQ73" s="8"/>
      <c r="NR73" s="8"/>
      <c r="NS73" s="8"/>
      <c r="NT73" s="8"/>
      <c r="NU73" s="8"/>
      <c r="NV73" s="8"/>
      <c r="NW73" s="8"/>
      <c r="NX73" s="8"/>
      <c r="NY73" s="8"/>
      <c r="NZ73" s="8"/>
      <c r="OA73" s="8"/>
      <c r="OB73" s="8"/>
      <c r="OC73" s="8"/>
      <c r="OD73" s="8"/>
      <c r="OE73" s="8"/>
      <c r="OF73" s="8"/>
      <c r="OG73" s="8"/>
      <c r="OH73" s="8"/>
      <c r="OI73" s="8"/>
      <c r="OJ73" s="8"/>
      <c r="OK73" s="8"/>
      <c r="OL73" s="8"/>
      <c r="OM73" s="8"/>
      <c r="ON73" s="8"/>
      <c r="OO73" s="8"/>
      <c r="OP73" s="8"/>
      <c r="OQ73" s="8"/>
      <c r="OR73" s="8"/>
      <c r="OS73" s="8"/>
      <c r="OT73" s="8"/>
      <c r="OU73" s="8"/>
      <c r="OV73" s="8"/>
      <c r="OW73" s="8"/>
      <c r="OX73" s="8"/>
      <c r="OY73" s="8"/>
      <c r="OZ73" s="8"/>
      <c r="PA73" s="8"/>
      <c r="PB73" s="8"/>
      <c r="PC73" s="8"/>
      <c r="PD73" s="8"/>
      <c r="PE73" s="8"/>
      <c r="PF73" s="8"/>
      <c r="PG73" s="8"/>
      <c r="PH73" s="8"/>
      <c r="PI73" s="8"/>
      <c r="PJ73" s="8"/>
      <c r="PK73" s="8"/>
      <c r="PL73" s="8"/>
      <c r="PM73" s="8"/>
      <c r="PN73" s="8"/>
      <c r="PO73" s="8"/>
      <c r="PP73" s="8"/>
      <c r="PQ73" s="8"/>
      <c r="PR73" s="8"/>
      <c r="PS73" s="8"/>
      <c r="PT73" s="8"/>
      <c r="PU73" s="8"/>
      <c r="PV73" s="8"/>
      <c r="PW73" s="8"/>
      <c r="PX73" s="8"/>
      <c r="PY73" s="8"/>
      <c r="PZ73" s="8"/>
      <c r="QA73" s="8"/>
      <c r="QB73" s="8"/>
      <c r="QC73" s="8"/>
      <c r="QD73" s="8"/>
      <c r="QE73" s="8"/>
      <c r="QF73" s="8"/>
      <c r="QG73" s="8"/>
      <c r="QH73" s="8"/>
      <c r="QI73" s="8"/>
      <c r="QJ73" s="8"/>
      <c r="QK73" s="8"/>
      <c r="QL73" s="8"/>
      <c r="QM73" s="8"/>
      <c r="QN73" s="8"/>
      <c r="QO73" s="8"/>
      <c r="QP73" s="8"/>
      <c r="QQ73" s="8"/>
      <c r="QR73" s="8"/>
      <c r="QS73" s="8"/>
      <c r="QT73" s="8"/>
      <c r="QU73" s="8"/>
      <c r="QV73" s="8"/>
      <c r="QW73" s="8"/>
      <c r="QX73" s="8"/>
      <c r="QY73" s="8"/>
      <c r="QZ73" s="8"/>
      <c r="RA73" s="8"/>
      <c r="RB73" s="8"/>
      <c r="RC73" s="8"/>
      <c r="RD73" s="8"/>
      <c r="RE73" s="8"/>
      <c r="RF73" s="8"/>
      <c r="RG73" s="8"/>
      <c r="RH73" s="8"/>
      <c r="RI73" s="8"/>
      <c r="RJ73" s="8"/>
      <c r="RK73" s="8"/>
      <c r="RL73" s="8"/>
      <c r="RM73" s="8"/>
      <c r="RN73" s="8"/>
      <c r="RO73" s="8"/>
      <c r="RP73" s="8"/>
      <c r="RQ73" s="8"/>
      <c r="RR73" s="8"/>
      <c r="RS73" s="8"/>
      <c r="RT73" s="8"/>
      <c r="RU73" s="8"/>
      <c r="RV73" s="8"/>
      <c r="RW73" s="8"/>
      <c r="RX73" s="8"/>
      <c r="RY73" s="8"/>
      <c r="RZ73" s="8"/>
      <c r="SA73" s="8"/>
      <c r="SB73" s="8"/>
      <c r="SC73" s="8"/>
      <c r="SD73" s="8"/>
      <c r="SE73" s="8"/>
      <c r="SF73" s="8"/>
      <c r="SG73" s="8"/>
      <c r="SH73" s="8"/>
      <c r="SI73" s="8"/>
      <c r="SJ73" s="8"/>
      <c r="SK73" s="8"/>
      <c r="SL73" s="8"/>
      <c r="SM73" s="8"/>
      <c r="SN73" s="8"/>
      <c r="SO73" s="8"/>
      <c r="SP73" s="8"/>
      <c r="SQ73" s="8"/>
      <c r="SR73" s="8"/>
      <c r="SS73" s="8"/>
      <c r="ST73" s="8"/>
      <c r="SU73" s="8"/>
      <c r="SV73" s="8"/>
      <c r="SW73" s="8"/>
      <c r="SX73" s="8"/>
      <c r="SY73" s="8"/>
      <c r="SZ73" s="8"/>
      <c r="TA73" s="8"/>
      <c r="TB73" s="8"/>
      <c r="TC73" s="8"/>
      <c r="TD73" s="8"/>
      <c r="TE73" s="8"/>
      <c r="TF73" s="8"/>
      <c r="TG73" s="8"/>
      <c r="TH73" s="8"/>
      <c r="TI73" s="8"/>
      <c r="TJ73" s="8"/>
      <c r="TK73" s="8"/>
      <c r="TL73" s="8"/>
      <c r="TM73" s="8"/>
      <c r="TN73" s="8"/>
      <c r="TO73" s="8"/>
      <c r="TP73" s="8"/>
      <c r="TQ73" s="8"/>
      <c r="TR73" s="8"/>
      <c r="TS73" s="8"/>
      <c r="TT73" s="8"/>
      <c r="TU73" s="8"/>
      <c r="TV73" s="8"/>
      <c r="TW73" s="8"/>
      <c r="TX73" s="8"/>
      <c r="TY73" s="8"/>
      <c r="TZ73" s="8"/>
      <c r="UA73" s="8"/>
      <c r="UB73" s="8"/>
      <c r="UC73" s="8"/>
      <c r="UD73" s="8"/>
      <c r="UE73" s="8"/>
      <c r="UF73" s="8"/>
      <c r="UG73" s="8"/>
      <c r="UH73" s="8"/>
      <c r="UI73" s="8"/>
      <c r="UJ73" s="8"/>
      <c r="UK73" s="8"/>
      <c r="UL73" s="8"/>
      <c r="UM73" s="8"/>
      <c r="UN73" s="8"/>
      <c r="UO73" s="8"/>
      <c r="UP73" s="8"/>
      <c r="UQ73" s="8"/>
      <c r="UR73" s="8"/>
      <c r="US73" s="8"/>
      <c r="UT73" s="8"/>
      <c r="UU73" s="8"/>
      <c r="UV73" s="8"/>
      <c r="UW73" s="8"/>
      <c r="UX73" s="8"/>
      <c r="UY73" s="8"/>
      <c r="UZ73" s="8"/>
      <c r="VA73" s="8"/>
      <c r="VB73" s="8"/>
      <c r="VC73" s="8"/>
      <c r="VD73" s="8"/>
      <c r="VE73" s="8"/>
      <c r="VF73" s="8"/>
      <c r="VG73" s="8"/>
      <c r="VH73" s="8"/>
      <c r="VI73" s="8"/>
      <c r="VJ73" s="8"/>
      <c r="VK73" s="8"/>
      <c r="VL73" s="8"/>
      <c r="VM73" s="8"/>
      <c r="VN73" s="8"/>
      <c r="VO73" s="8"/>
      <c r="VP73" s="8"/>
      <c r="VQ73" s="8"/>
      <c r="VR73" s="8"/>
      <c r="VS73" s="8"/>
      <c r="VT73" s="8"/>
      <c r="VU73" s="8"/>
      <c r="VV73" s="8"/>
      <c r="VW73" s="8"/>
      <c r="VX73" s="8"/>
      <c r="VY73" s="8"/>
      <c r="VZ73" s="8"/>
      <c r="WA73" s="8"/>
      <c r="WB73" s="8"/>
      <c r="WC73" s="8"/>
      <c r="WD73" s="8"/>
      <c r="WE73" s="8"/>
      <c r="WF73" s="8"/>
      <c r="WG73" s="8"/>
      <c r="WH73" s="8"/>
      <c r="WI73" s="8"/>
      <c r="WJ73" s="8"/>
      <c r="WK73" s="8"/>
      <c r="WL73" s="8"/>
      <c r="WM73" s="8"/>
      <c r="WN73" s="8"/>
      <c r="WO73" s="8"/>
      <c r="WP73" s="8"/>
      <c r="WQ73" s="8"/>
      <c r="WR73" s="8"/>
      <c r="WS73" s="8"/>
      <c r="WT73" s="8"/>
      <c r="WU73" s="8"/>
      <c r="WV73" s="8"/>
      <c r="WW73" s="8"/>
      <c r="WX73" s="8"/>
      <c r="WY73" s="8"/>
      <c r="WZ73" s="8"/>
      <c r="XA73" s="8"/>
      <c r="XB73" s="8"/>
      <c r="XC73" s="8"/>
      <c r="XD73" s="8"/>
      <c r="XE73" s="8"/>
      <c r="XF73" s="8"/>
      <c r="XG73" s="8"/>
      <c r="XH73" s="8"/>
      <c r="XI73" s="8"/>
      <c r="XJ73" s="8"/>
      <c r="XK73" s="8"/>
      <c r="XL73" s="8"/>
      <c r="XM73" s="8"/>
      <c r="XN73" s="8"/>
      <c r="XO73" s="8"/>
      <c r="XP73" s="8"/>
      <c r="XQ73" s="8"/>
      <c r="XR73" s="8"/>
      <c r="XS73" s="8"/>
      <c r="XT73" s="8"/>
      <c r="XU73" s="8"/>
      <c r="XV73" s="8"/>
      <c r="XW73" s="8"/>
      <c r="XX73" s="8"/>
      <c r="XY73" s="8"/>
      <c r="XZ73" s="8"/>
      <c r="YA73" s="8"/>
      <c r="YB73" s="8"/>
      <c r="YC73" s="8"/>
      <c r="YD73" s="8"/>
      <c r="YE73" s="8"/>
      <c r="YF73" s="8"/>
      <c r="YG73" s="8"/>
      <c r="YH73" s="8"/>
      <c r="YI73" s="8"/>
      <c r="YJ73" s="8"/>
      <c r="YK73" s="8"/>
      <c r="YL73" s="8"/>
      <c r="YM73" s="8"/>
      <c r="YN73" s="8"/>
      <c r="YO73" s="8"/>
      <c r="YP73" s="8"/>
      <c r="YQ73" s="8"/>
      <c r="YR73" s="8"/>
      <c r="YS73" s="8"/>
      <c r="YT73" s="8"/>
      <c r="YU73" s="8"/>
      <c r="YV73" s="8"/>
      <c r="YW73" s="8"/>
      <c r="YX73" s="8"/>
      <c r="YY73" s="8"/>
      <c r="YZ73" s="8"/>
      <c r="ZA73" s="8"/>
      <c r="ZB73" s="8"/>
      <c r="ZC73" s="8"/>
      <c r="ZD73" s="8"/>
      <c r="ZE73" s="8"/>
      <c r="ZF73" s="8"/>
      <c r="ZG73" s="8"/>
      <c r="ZH73" s="8"/>
      <c r="ZI73" s="8"/>
      <c r="ZJ73" s="8"/>
      <c r="ZK73" s="8"/>
      <c r="ZL73" s="8"/>
      <c r="ZM73" s="8"/>
      <c r="ZN73" s="8"/>
      <c r="ZO73" s="8"/>
      <c r="ZP73" s="8"/>
      <c r="ZQ73" s="8"/>
      <c r="ZR73" s="8"/>
      <c r="ZS73" s="8"/>
      <c r="ZT73" s="8"/>
      <c r="ZU73" s="8"/>
      <c r="ZV73" s="8"/>
      <c r="ZW73" s="8"/>
      <c r="ZX73" s="8"/>
      <c r="ZY73" s="8"/>
      <c r="ZZ73" s="8"/>
      <c r="AAA73" s="8"/>
      <c r="AAB73" s="8"/>
      <c r="AAC73" s="8"/>
      <c r="AAD73" s="8"/>
      <c r="AAE73" s="8"/>
      <c r="AAF73" s="8"/>
      <c r="AAG73" s="8"/>
      <c r="AAH73" s="8"/>
      <c r="AAI73" s="8"/>
      <c r="AAJ73" s="8"/>
      <c r="AAK73" s="8"/>
      <c r="AAL73" s="8"/>
      <c r="AAM73" s="8"/>
      <c r="AAN73" s="8"/>
      <c r="AAO73" s="8"/>
      <c r="AAP73" s="8"/>
      <c r="AAQ73" s="8"/>
      <c r="AAR73" s="8"/>
      <c r="AAS73" s="8"/>
      <c r="AAT73" s="8"/>
      <c r="AAU73" s="8"/>
      <c r="AAV73" s="8"/>
      <c r="AAW73" s="8"/>
      <c r="AAX73" s="8"/>
      <c r="AAY73" s="8"/>
      <c r="AAZ73" s="8"/>
      <c r="ABA73" s="8"/>
      <c r="ABB73" s="8"/>
      <c r="ABC73" s="8"/>
      <c r="ABD73" s="8"/>
      <c r="ABE73" s="8"/>
      <c r="ABF73" s="8"/>
      <c r="ABG73" s="8"/>
      <c r="ABH73" s="8"/>
      <c r="ABI73" s="8"/>
      <c r="ABJ73" s="8"/>
      <c r="ABK73" s="8"/>
      <c r="ABL73" s="8"/>
      <c r="ABM73" s="8"/>
      <c r="ABN73" s="8"/>
      <c r="ABO73" s="8"/>
      <c r="ABP73" s="8"/>
      <c r="ABQ73" s="8"/>
      <c r="ABR73" s="8"/>
      <c r="ABS73" s="8"/>
      <c r="ABT73" s="8"/>
      <c r="ABU73" s="8"/>
      <c r="ABV73" s="8"/>
      <c r="ABW73" s="8"/>
      <c r="ABX73" s="8"/>
      <c r="ABY73" s="8"/>
      <c r="ABZ73" s="8"/>
      <c r="ACA73" s="8"/>
      <c r="ACB73" s="8"/>
      <c r="ACC73" s="8"/>
      <c r="ACD73" s="8"/>
      <c r="ACE73" s="8"/>
      <c r="ACF73" s="8"/>
      <c r="ACG73" s="8"/>
      <c r="ACH73" s="8"/>
      <c r="ACI73" s="8"/>
      <c r="ACJ73" s="8"/>
      <c r="ACK73" s="8"/>
      <c r="ACL73" s="8"/>
      <c r="ACM73" s="8"/>
      <c r="ACN73" s="8"/>
      <c r="ACO73" s="8"/>
      <c r="ACP73" s="8"/>
      <c r="ACQ73" s="8"/>
      <c r="ACR73" s="8"/>
      <c r="ACS73" s="8"/>
      <c r="ACT73" s="8"/>
      <c r="ACU73" s="8"/>
      <c r="ACV73" s="8"/>
      <c r="ACW73" s="8"/>
      <c r="ACX73" s="8"/>
      <c r="ACY73" s="8"/>
      <c r="ACZ73" s="8"/>
      <c r="ADA73" s="8"/>
      <c r="ADB73" s="8"/>
      <c r="ADC73" s="8"/>
      <c r="ADD73" s="8"/>
      <c r="ADE73" s="8"/>
      <c r="ADF73" s="8"/>
      <c r="ADG73" s="8"/>
      <c r="ADH73" s="8"/>
      <c r="ADI73" s="8"/>
      <c r="ADJ73" s="8"/>
      <c r="ADK73" s="8"/>
      <c r="ADL73" s="8"/>
      <c r="ADM73" s="8"/>
      <c r="ADN73" s="8"/>
      <c r="ADO73" s="8"/>
      <c r="ADP73" s="8"/>
      <c r="ADQ73" s="8"/>
      <c r="ADR73" s="8"/>
      <c r="ADS73" s="8"/>
      <c r="ADT73" s="8"/>
      <c r="ADU73" s="8"/>
      <c r="ADV73" s="8"/>
      <c r="ADW73" s="8"/>
      <c r="ADX73" s="8"/>
      <c r="ADY73" s="8"/>
      <c r="ADZ73" s="8"/>
      <c r="AEA73" s="8"/>
      <c r="AEB73" s="8"/>
      <c r="AEC73" s="8"/>
      <c r="AED73" s="8"/>
      <c r="AEE73" s="8"/>
      <c r="AEF73" s="8"/>
      <c r="AEG73" s="8"/>
      <c r="AEH73" s="8"/>
      <c r="AEI73" s="8"/>
      <c r="AEJ73" s="8"/>
      <c r="AEK73" s="8"/>
      <c r="AEL73" s="8"/>
      <c r="AEM73" s="8"/>
      <c r="AEN73" s="8"/>
      <c r="AEO73" s="8"/>
      <c r="AEP73" s="8"/>
      <c r="AEQ73" s="8"/>
      <c r="AER73" s="8"/>
      <c r="AES73" s="8"/>
      <c r="AET73" s="8"/>
      <c r="AEU73" s="8"/>
      <c r="AEV73" s="8"/>
      <c r="AEW73" s="8"/>
      <c r="AEX73" s="8"/>
      <c r="AEY73" s="8"/>
      <c r="AEZ73" s="8"/>
      <c r="AFA73" s="8"/>
      <c r="AFB73" s="8"/>
      <c r="AFC73" s="8"/>
      <c r="AFD73" s="8"/>
      <c r="AFE73" s="8"/>
      <c r="AFF73" s="8"/>
      <c r="AFG73" s="8"/>
      <c r="AFH73" s="8"/>
      <c r="AFI73" s="8"/>
      <c r="AFJ73" s="8"/>
      <c r="AFK73" s="8"/>
      <c r="AFL73" s="8"/>
      <c r="AFM73" s="8"/>
      <c r="AFN73" s="8"/>
      <c r="AFO73" s="8"/>
      <c r="AFP73" s="8"/>
      <c r="AFQ73" s="8"/>
      <c r="AFR73" s="8"/>
      <c r="AFS73" s="8"/>
      <c r="AFT73" s="8"/>
      <c r="AFU73" s="8"/>
      <c r="AFV73" s="8"/>
      <c r="AFW73" s="8"/>
      <c r="AFX73" s="8"/>
      <c r="AFY73" s="8"/>
      <c r="AFZ73" s="8"/>
      <c r="AGA73" s="8"/>
      <c r="AGB73" s="8"/>
      <c r="AGC73" s="8"/>
      <c r="AGD73" s="8"/>
      <c r="AGE73" s="8"/>
      <c r="AGF73" s="8"/>
      <c r="AGG73" s="8"/>
      <c r="AGH73" s="8"/>
      <c r="AGI73" s="8"/>
      <c r="AGJ73" s="8"/>
      <c r="AGK73" s="8"/>
      <c r="AGL73" s="8"/>
      <c r="AGM73" s="8"/>
      <c r="AGN73" s="8"/>
      <c r="AGO73" s="8"/>
      <c r="AGP73" s="8"/>
      <c r="AGQ73" s="8"/>
      <c r="AGR73" s="8"/>
      <c r="AGS73" s="8"/>
      <c r="AGT73" s="8"/>
      <c r="AGU73" s="8"/>
      <c r="AGV73" s="8"/>
      <c r="AGW73" s="8"/>
      <c r="AGX73" s="8"/>
      <c r="AGY73" s="8"/>
      <c r="AGZ73" s="8"/>
      <c r="AHA73" s="8"/>
      <c r="AHB73" s="8"/>
      <c r="AHC73" s="8"/>
      <c r="AHD73" s="8"/>
      <c r="AHE73" s="8"/>
      <c r="AHF73" s="8"/>
      <c r="AHG73" s="8"/>
      <c r="AHH73" s="8"/>
      <c r="AHI73" s="8"/>
      <c r="AHJ73" s="8"/>
      <c r="AHK73" s="8"/>
      <c r="AHL73" s="8"/>
      <c r="AHM73" s="8"/>
      <c r="AHN73" s="8"/>
      <c r="AHO73" s="8"/>
      <c r="AHP73" s="8"/>
      <c r="AHQ73" s="8"/>
      <c r="AHR73" s="8"/>
      <c r="AHS73" s="8"/>
      <c r="AHT73" s="8"/>
      <c r="AHU73" s="8"/>
      <c r="AHV73" s="8"/>
      <c r="AHW73" s="8"/>
      <c r="AHX73" s="8"/>
      <c r="AHY73" s="8"/>
      <c r="AHZ73" s="8"/>
      <c r="AIA73" s="8"/>
      <c r="AIB73" s="8"/>
      <c r="AIC73" s="8"/>
      <c r="AID73" s="8"/>
      <c r="AIE73" s="8"/>
      <c r="AIF73" s="8"/>
      <c r="AIG73" s="8"/>
      <c r="AIH73" s="8"/>
      <c r="AII73" s="8"/>
      <c r="AIJ73" s="8"/>
      <c r="AIK73" s="8"/>
      <c r="AIL73" s="8"/>
      <c r="AIM73" s="8"/>
      <c r="AIN73" s="8"/>
      <c r="AIO73" s="8"/>
      <c r="AIP73" s="8"/>
      <c r="AIQ73" s="8"/>
      <c r="AIR73" s="8"/>
      <c r="AIS73" s="8"/>
      <c r="AIT73" s="8"/>
      <c r="AIU73" s="8"/>
      <c r="AIV73" s="8"/>
      <c r="AIW73" s="8"/>
      <c r="AIX73" s="8"/>
      <c r="AIY73" s="8"/>
      <c r="AIZ73" s="8"/>
      <c r="AJA73" s="8"/>
      <c r="AJB73" s="8"/>
      <c r="AJC73" s="8"/>
      <c r="AJD73" s="8"/>
      <c r="AJE73" s="8"/>
      <c r="AJF73" s="8"/>
      <c r="AJG73" s="8"/>
      <c r="AJH73" s="8"/>
      <c r="AJI73" s="8"/>
      <c r="AJJ73" s="8"/>
      <c r="AJK73" s="8"/>
      <c r="AJL73" s="8"/>
      <c r="AJM73" s="8"/>
      <c r="AJN73" s="8"/>
      <c r="AJO73" s="8"/>
      <c r="AJP73" s="8"/>
      <c r="AJQ73" s="8"/>
      <c r="AJR73" s="8"/>
      <c r="AJS73" s="8"/>
      <c r="AJT73" s="8"/>
      <c r="AJU73" s="8"/>
      <c r="AJV73" s="8"/>
      <c r="AJW73" s="8"/>
      <c r="AJX73" s="8"/>
      <c r="AJY73" s="8"/>
      <c r="AJZ73" s="8"/>
      <c r="AKA73" s="8"/>
      <c r="AKB73" s="8"/>
      <c r="AKC73" s="8"/>
      <c r="AKD73" s="8"/>
      <c r="AKE73" s="8"/>
      <c r="AKF73" s="8"/>
      <c r="AKG73" s="8"/>
      <c r="AKH73" s="8"/>
      <c r="AKI73" s="8"/>
      <c r="AKJ73" s="8"/>
      <c r="AKK73" s="8"/>
      <c r="AKL73" s="8"/>
      <c r="AKM73" s="8"/>
      <c r="AKN73" s="8"/>
      <c r="AKO73" s="8"/>
      <c r="AKP73" s="8"/>
      <c r="AKQ73" s="8"/>
      <c r="AKR73" s="8"/>
      <c r="AKS73" s="8"/>
      <c r="AKT73" s="8"/>
      <c r="AKU73" s="8"/>
      <c r="AKV73" s="8"/>
      <c r="AKW73" s="8"/>
      <c r="AKX73" s="8"/>
      <c r="AKY73" s="8"/>
      <c r="AKZ73" s="8"/>
      <c r="ALA73" s="8"/>
      <c r="ALB73" s="8"/>
      <c r="ALC73" s="8"/>
      <c r="ALD73" s="8"/>
      <c r="ALE73" s="8"/>
      <c r="ALF73" s="8"/>
      <c r="ALG73" s="8"/>
      <c r="ALH73" s="8"/>
      <c r="ALI73" s="8"/>
      <c r="ALJ73" s="8"/>
      <c r="ALK73" s="8"/>
      <c r="ALL73" s="8"/>
      <c r="ALM73" s="8"/>
      <c r="ALN73" s="8"/>
      <c r="ALO73" s="8"/>
      <c r="ALP73" s="8"/>
      <c r="ALQ73" s="8"/>
      <c r="ALR73" s="8"/>
      <c r="ALS73" s="8"/>
      <c r="ALT73" s="8"/>
      <c r="ALU73" s="8"/>
      <c r="ALV73" s="8"/>
      <c r="ALW73" s="8"/>
      <c r="ALX73" s="8"/>
      <c r="ALY73" s="8"/>
      <c r="ALZ73" s="8"/>
      <c r="AMA73" s="8"/>
      <c r="AMB73" s="8"/>
      <c r="AMC73" s="8"/>
      <c r="AMD73" s="8"/>
      <c r="AME73" s="8"/>
      <c r="AMF73" s="8"/>
      <c r="AMG73" s="8"/>
      <c r="AMH73" s="8"/>
      <c r="AMI73" s="8"/>
      <c r="AMJ73" s="8"/>
      <c r="AMK73" s="8"/>
    </row>
    <row r="74" spans="2:1025" ht="15" x14ac:dyDescent="0.25">
      <c r="B74" s="50"/>
      <c r="C74" s="90" t="s">
        <v>136</v>
      </c>
      <c r="D74" s="50"/>
      <c r="E74" s="50"/>
      <c r="F74" s="50"/>
      <c r="G74" s="50"/>
      <c r="H74" s="50"/>
      <c r="I74" s="50"/>
      <c r="J74" s="50"/>
      <c r="K74" s="50"/>
      <c r="L74" s="50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  <c r="MJ74" s="8"/>
      <c r="MK74" s="8"/>
      <c r="ML74" s="8"/>
      <c r="MM74" s="8"/>
      <c r="MN74" s="8"/>
      <c r="MO74" s="8"/>
      <c r="MP74" s="8"/>
      <c r="MQ74" s="8"/>
      <c r="MR74" s="8"/>
      <c r="MS74" s="8"/>
      <c r="MT74" s="8"/>
      <c r="MU74" s="8"/>
      <c r="MV74" s="8"/>
      <c r="MW74" s="8"/>
      <c r="MX74" s="8"/>
      <c r="MY74" s="8"/>
      <c r="MZ74" s="8"/>
      <c r="NA74" s="8"/>
      <c r="NB74" s="8"/>
      <c r="NC74" s="8"/>
      <c r="ND74" s="8"/>
      <c r="NE74" s="8"/>
      <c r="NF74" s="8"/>
      <c r="NG74" s="8"/>
      <c r="NH74" s="8"/>
      <c r="NI74" s="8"/>
      <c r="NJ74" s="8"/>
      <c r="NK74" s="8"/>
      <c r="NL74" s="8"/>
      <c r="NM74" s="8"/>
      <c r="NN74" s="8"/>
      <c r="NO74" s="8"/>
      <c r="NP74" s="8"/>
      <c r="NQ74" s="8"/>
      <c r="NR74" s="8"/>
      <c r="NS74" s="8"/>
      <c r="NT74" s="8"/>
      <c r="NU74" s="8"/>
      <c r="NV74" s="8"/>
      <c r="NW74" s="8"/>
      <c r="NX74" s="8"/>
      <c r="NY74" s="8"/>
      <c r="NZ74" s="8"/>
      <c r="OA74" s="8"/>
      <c r="OB74" s="8"/>
      <c r="OC74" s="8"/>
      <c r="OD74" s="8"/>
      <c r="OE74" s="8"/>
      <c r="OF74" s="8"/>
      <c r="OG74" s="8"/>
      <c r="OH74" s="8"/>
      <c r="OI74" s="8"/>
      <c r="OJ74" s="8"/>
      <c r="OK74" s="8"/>
      <c r="OL74" s="8"/>
      <c r="OM74" s="8"/>
      <c r="ON74" s="8"/>
      <c r="OO74" s="8"/>
      <c r="OP74" s="8"/>
      <c r="OQ74" s="8"/>
      <c r="OR74" s="8"/>
      <c r="OS74" s="8"/>
      <c r="OT74" s="8"/>
      <c r="OU74" s="8"/>
      <c r="OV74" s="8"/>
      <c r="OW74" s="8"/>
      <c r="OX74" s="8"/>
      <c r="OY74" s="8"/>
      <c r="OZ74" s="8"/>
      <c r="PA74" s="8"/>
      <c r="PB74" s="8"/>
      <c r="PC74" s="8"/>
      <c r="PD74" s="8"/>
      <c r="PE74" s="8"/>
      <c r="PF74" s="8"/>
      <c r="PG74" s="8"/>
      <c r="PH74" s="8"/>
      <c r="PI74" s="8"/>
      <c r="PJ74" s="8"/>
      <c r="PK74" s="8"/>
      <c r="PL74" s="8"/>
      <c r="PM74" s="8"/>
      <c r="PN74" s="8"/>
      <c r="PO74" s="8"/>
      <c r="PP74" s="8"/>
      <c r="PQ74" s="8"/>
      <c r="PR74" s="8"/>
      <c r="PS74" s="8"/>
      <c r="PT74" s="8"/>
      <c r="PU74" s="8"/>
      <c r="PV74" s="8"/>
      <c r="PW74" s="8"/>
      <c r="PX74" s="8"/>
      <c r="PY74" s="8"/>
      <c r="PZ74" s="8"/>
      <c r="QA74" s="8"/>
      <c r="QB74" s="8"/>
      <c r="QC74" s="8"/>
      <c r="QD74" s="8"/>
      <c r="QE74" s="8"/>
      <c r="QF74" s="8"/>
      <c r="QG74" s="8"/>
      <c r="QH74" s="8"/>
      <c r="QI74" s="8"/>
      <c r="QJ74" s="8"/>
      <c r="QK74" s="8"/>
      <c r="QL74" s="8"/>
      <c r="QM74" s="8"/>
      <c r="QN74" s="8"/>
      <c r="QO74" s="8"/>
      <c r="QP74" s="8"/>
      <c r="QQ74" s="8"/>
      <c r="QR74" s="8"/>
      <c r="QS74" s="8"/>
      <c r="QT74" s="8"/>
      <c r="QU74" s="8"/>
      <c r="QV74" s="8"/>
      <c r="QW74" s="8"/>
      <c r="QX74" s="8"/>
      <c r="QY74" s="8"/>
      <c r="QZ74" s="8"/>
      <c r="RA74" s="8"/>
      <c r="RB74" s="8"/>
      <c r="RC74" s="8"/>
      <c r="RD74" s="8"/>
      <c r="RE74" s="8"/>
      <c r="RF74" s="8"/>
      <c r="RG74" s="8"/>
      <c r="RH74" s="8"/>
      <c r="RI74" s="8"/>
      <c r="RJ74" s="8"/>
      <c r="RK74" s="8"/>
      <c r="RL74" s="8"/>
      <c r="RM74" s="8"/>
      <c r="RN74" s="8"/>
      <c r="RO74" s="8"/>
      <c r="RP74" s="8"/>
      <c r="RQ74" s="8"/>
      <c r="RR74" s="8"/>
      <c r="RS74" s="8"/>
      <c r="RT74" s="8"/>
      <c r="RU74" s="8"/>
      <c r="RV74" s="8"/>
      <c r="RW74" s="8"/>
      <c r="RX74" s="8"/>
      <c r="RY74" s="8"/>
      <c r="RZ74" s="8"/>
      <c r="SA74" s="8"/>
      <c r="SB74" s="8"/>
      <c r="SC74" s="8"/>
      <c r="SD74" s="8"/>
      <c r="SE74" s="8"/>
      <c r="SF74" s="8"/>
      <c r="SG74" s="8"/>
      <c r="SH74" s="8"/>
      <c r="SI74" s="8"/>
      <c r="SJ74" s="8"/>
      <c r="SK74" s="8"/>
      <c r="SL74" s="8"/>
      <c r="SM74" s="8"/>
      <c r="SN74" s="8"/>
      <c r="SO74" s="8"/>
      <c r="SP74" s="8"/>
      <c r="SQ74" s="8"/>
      <c r="SR74" s="8"/>
      <c r="SS74" s="8"/>
      <c r="ST74" s="8"/>
      <c r="SU74" s="8"/>
      <c r="SV74" s="8"/>
      <c r="SW74" s="8"/>
      <c r="SX74" s="8"/>
      <c r="SY74" s="8"/>
      <c r="SZ74" s="8"/>
      <c r="TA74" s="8"/>
      <c r="TB74" s="8"/>
      <c r="TC74" s="8"/>
      <c r="TD74" s="8"/>
      <c r="TE74" s="8"/>
      <c r="TF74" s="8"/>
      <c r="TG74" s="8"/>
      <c r="TH74" s="8"/>
      <c r="TI74" s="8"/>
      <c r="TJ74" s="8"/>
      <c r="TK74" s="8"/>
      <c r="TL74" s="8"/>
      <c r="TM74" s="8"/>
      <c r="TN74" s="8"/>
      <c r="TO74" s="8"/>
      <c r="TP74" s="8"/>
      <c r="TQ74" s="8"/>
      <c r="TR74" s="8"/>
      <c r="TS74" s="8"/>
      <c r="TT74" s="8"/>
      <c r="TU74" s="8"/>
      <c r="TV74" s="8"/>
      <c r="TW74" s="8"/>
      <c r="TX74" s="8"/>
      <c r="TY74" s="8"/>
      <c r="TZ74" s="8"/>
      <c r="UA74" s="8"/>
      <c r="UB74" s="8"/>
      <c r="UC74" s="8"/>
      <c r="UD74" s="8"/>
      <c r="UE74" s="8"/>
      <c r="UF74" s="8"/>
      <c r="UG74" s="8"/>
      <c r="UH74" s="8"/>
      <c r="UI74" s="8"/>
      <c r="UJ74" s="8"/>
      <c r="UK74" s="8"/>
      <c r="UL74" s="8"/>
      <c r="UM74" s="8"/>
      <c r="UN74" s="8"/>
      <c r="UO74" s="8"/>
      <c r="UP74" s="8"/>
      <c r="UQ74" s="8"/>
      <c r="UR74" s="8"/>
      <c r="US74" s="8"/>
      <c r="UT74" s="8"/>
      <c r="UU74" s="8"/>
      <c r="UV74" s="8"/>
      <c r="UW74" s="8"/>
      <c r="UX74" s="8"/>
      <c r="UY74" s="8"/>
      <c r="UZ74" s="8"/>
      <c r="VA74" s="8"/>
      <c r="VB74" s="8"/>
      <c r="VC74" s="8"/>
      <c r="VD74" s="8"/>
      <c r="VE74" s="8"/>
      <c r="VF74" s="8"/>
      <c r="VG74" s="8"/>
      <c r="VH74" s="8"/>
      <c r="VI74" s="8"/>
      <c r="VJ74" s="8"/>
      <c r="VK74" s="8"/>
      <c r="VL74" s="8"/>
      <c r="VM74" s="8"/>
      <c r="VN74" s="8"/>
      <c r="VO74" s="8"/>
      <c r="VP74" s="8"/>
      <c r="VQ74" s="8"/>
      <c r="VR74" s="8"/>
      <c r="VS74" s="8"/>
      <c r="VT74" s="8"/>
      <c r="VU74" s="8"/>
      <c r="VV74" s="8"/>
      <c r="VW74" s="8"/>
      <c r="VX74" s="8"/>
      <c r="VY74" s="8"/>
      <c r="VZ74" s="8"/>
      <c r="WA74" s="8"/>
      <c r="WB74" s="8"/>
      <c r="WC74" s="8"/>
      <c r="WD74" s="8"/>
      <c r="WE74" s="8"/>
      <c r="WF74" s="8"/>
      <c r="WG74" s="8"/>
      <c r="WH74" s="8"/>
      <c r="WI74" s="8"/>
      <c r="WJ74" s="8"/>
      <c r="WK74" s="8"/>
      <c r="WL74" s="8"/>
      <c r="WM74" s="8"/>
      <c r="WN74" s="8"/>
      <c r="WO74" s="8"/>
      <c r="WP74" s="8"/>
      <c r="WQ74" s="8"/>
      <c r="WR74" s="8"/>
      <c r="WS74" s="8"/>
      <c r="WT74" s="8"/>
      <c r="WU74" s="8"/>
      <c r="WV74" s="8"/>
      <c r="WW74" s="8"/>
      <c r="WX74" s="8"/>
      <c r="WY74" s="8"/>
      <c r="WZ74" s="8"/>
      <c r="XA74" s="8"/>
      <c r="XB74" s="8"/>
      <c r="XC74" s="8"/>
      <c r="XD74" s="8"/>
      <c r="XE74" s="8"/>
      <c r="XF74" s="8"/>
      <c r="XG74" s="8"/>
      <c r="XH74" s="8"/>
      <c r="XI74" s="8"/>
      <c r="XJ74" s="8"/>
      <c r="XK74" s="8"/>
      <c r="XL74" s="8"/>
      <c r="XM74" s="8"/>
      <c r="XN74" s="8"/>
      <c r="XO74" s="8"/>
      <c r="XP74" s="8"/>
      <c r="XQ74" s="8"/>
      <c r="XR74" s="8"/>
      <c r="XS74" s="8"/>
      <c r="XT74" s="8"/>
      <c r="XU74" s="8"/>
      <c r="XV74" s="8"/>
      <c r="XW74" s="8"/>
      <c r="XX74" s="8"/>
      <c r="XY74" s="8"/>
      <c r="XZ74" s="8"/>
      <c r="YA74" s="8"/>
      <c r="YB74" s="8"/>
      <c r="YC74" s="8"/>
      <c r="YD74" s="8"/>
      <c r="YE74" s="8"/>
      <c r="YF74" s="8"/>
      <c r="YG74" s="8"/>
      <c r="YH74" s="8"/>
      <c r="YI74" s="8"/>
      <c r="YJ74" s="8"/>
      <c r="YK74" s="8"/>
      <c r="YL74" s="8"/>
      <c r="YM74" s="8"/>
      <c r="YN74" s="8"/>
      <c r="YO74" s="8"/>
      <c r="YP74" s="8"/>
      <c r="YQ74" s="8"/>
      <c r="YR74" s="8"/>
      <c r="YS74" s="8"/>
      <c r="YT74" s="8"/>
      <c r="YU74" s="8"/>
      <c r="YV74" s="8"/>
      <c r="YW74" s="8"/>
      <c r="YX74" s="8"/>
      <c r="YY74" s="8"/>
      <c r="YZ74" s="8"/>
      <c r="ZA74" s="8"/>
      <c r="ZB74" s="8"/>
      <c r="ZC74" s="8"/>
      <c r="ZD74" s="8"/>
      <c r="ZE74" s="8"/>
      <c r="ZF74" s="8"/>
      <c r="ZG74" s="8"/>
      <c r="ZH74" s="8"/>
      <c r="ZI74" s="8"/>
      <c r="ZJ74" s="8"/>
      <c r="ZK74" s="8"/>
      <c r="ZL74" s="8"/>
      <c r="ZM74" s="8"/>
      <c r="ZN74" s="8"/>
      <c r="ZO74" s="8"/>
      <c r="ZP74" s="8"/>
      <c r="ZQ74" s="8"/>
      <c r="ZR74" s="8"/>
      <c r="ZS74" s="8"/>
      <c r="ZT74" s="8"/>
      <c r="ZU74" s="8"/>
      <c r="ZV74" s="8"/>
      <c r="ZW74" s="8"/>
      <c r="ZX74" s="8"/>
      <c r="ZY74" s="8"/>
      <c r="ZZ74" s="8"/>
      <c r="AAA74" s="8"/>
      <c r="AAB74" s="8"/>
      <c r="AAC74" s="8"/>
      <c r="AAD74" s="8"/>
      <c r="AAE74" s="8"/>
      <c r="AAF74" s="8"/>
      <c r="AAG74" s="8"/>
      <c r="AAH74" s="8"/>
      <c r="AAI74" s="8"/>
      <c r="AAJ74" s="8"/>
      <c r="AAK74" s="8"/>
      <c r="AAL74" s="8"/>
      <c r="AAM74" s="8"/>
      <c r="AAN74" s="8"/>
      <c r="AAO74" s="8"/>
      <c r="AAP74" s="8"/>
      <c r="AAQ74" s="8"/>
      <c r="AAR74" s="8"/>
      <c r="AAS74" s="8"/>
      <c r="AAT74" s="8"/>
      <c r="AAU74" s="8"/>
      <c r="AAV74" s="8"/>
      <c r="AAW74" s="8"/>
      <c r="AAX74" s="8"/>
      <c r="AAY74" s="8"/>
      <c r="AAZ74" s="8"/>
      <c r="ABA74" s="8"/>
      <c r="ABB74" s="8"/>
      <c r="ABC74" s="8"/>
      <c r="ABD74" s="8"/>
      <c r="ABE74" s="8"/>
      <c r="ABF74" s="8"/>
      <c r="ABG74" s="8"/>
      <c r="ABH74" s="8"/>
      <c r="ABI74" s="8"/>
      <c r="ABJ74" s="8"/>
      <c r="ABK74" s="8"/>
      <c r="ABL74" s="8"/>
      <c r="ABM74" s="8"/>
      <c r="ABN74" s="8"/>
      <c r="ABO74" s="8"/>
      <c r="ABP74" s="8"/>
      <c r="ABQ74" s="8"/>
      <c r="ABR74" s="8"/>
      <c r="ABS74" s="8"/>
      <c r="ABT74" s="8"/>
      <c r="ABU74" s="8"/>
      <c r="ABV74" s="8"/>
      <c r="ABW74" s="8"/>
      <c r="ABX74" s="8"/>
      <c r="ABY74" s="8"/>
      <c r="ABZ74" s="8"/>
      <c r="ACA74" s="8"/>
      <c r="ACB74" s="8"/>
      <c r="ACC74" s="8"/>
      <c r="ACD74" s="8"/>
      <c r="ACE74" s="8"/>
      <c r="ACF74" s="8"/>
      <c r="ACG74" s="8"/>
      <c r="ACH74" s="8"/>
      <c r="ACI74" s="8"/>
      <c r="ACJ74" s="8"/>
      <c r="ACK74" s="8"/>
      <c r="ACL74" s="8"/>
      <c r="ACM74" s="8"/>
      <c r="ACN74" s="8"/>
      <c r="ACO74" s="8"/>
      <c r="ACP74" s="8"/>
      <c r="ACQ74" s="8"/>
      <c r="ACR74" s="8"/>
      <c r="ACS74" s="8"/>
      <c r="ACT74" s="8"/>
      <c r="ACU74" s="8"/>
      <c r="ACV74" s="8"/>
      <c r="ACW74" s="8"/>
      <c r="ACX74" s="8"/>
      <c r="ACY74" s="8"/>
      <c r="ACZ74" s="8"/>
      <c r="ADA74" s="8"/>
      <c r="ADB74" s="8"/>
      <c r="ADC74" s="8"/>
      <c r="ADD74" s="8"/>
      <c r="ADE74" s="8"/>
      <c r="ADF74" s="8"/>
      <c r="ADG74" s="8"/>
      <c r="ADH74" s="8"/>
      <c r="ADI74" s="8"/>
      <c r="ADJ74" s="8"/>
      <c r="ADK74" s="8"/>
      <c r="ADL74" s="8"/>
      <c r="ADM74" s="8"/>
      <c r="ADN74" s="8"/>
      <c r="ADO74" s="8"/>
      <c r="ADP74" s="8"/>
      <c r="ADQ74" s="8"/>
      <c r="ADR74" s="8"/>
      <c r="ADS74" s="8"/>
      <c r="ADT74" s="8"/>
      <c r="ADU74" s="8"/>
      <c r="ADV74" s="8"/>
      <c r="ADW74" s="8"/>
      <c r="ADX74" s="8"/>
      <c r="ADY74" s="8"/>
      <c r="ADZ74" s="8"/>
      <c r="AEA74" s="8"/>
      <c r="AEB74" s="8"/>
      <c r="AEC74" s="8"/>
      <c r="AED74" s="8"/>
      <c r="AEE74" s="8"/>
      <c r="AEF74" s="8"/>
      <c r="AEG74" s="8"/>
      <c r="AEH74" s="8"/>
      <c r="AEI74" s="8"/>
      <c r="AEJ74" s="8"/>
      <c r="AEK74" s="8"/>
      <c r="AEL74" s="8"/>
      <c r="AEM74" s="8"/>
      <c r="AEN74" s="8"/>
      <c r="AEO74" s="8"/>
      <c r="AEP74" s="8"/>
      <c r="AEQ74" s="8"/>
      <c r="AER74" s="8"/>
      <c r="AES74" s="8"/>
      <c r="AET74" s="8"/>
      <c r="AEU74" s="8"/>
      <c r="AEV74" s="8"/>
      <c r="AEW74" s="8"/>
      <c r="AEX74" s="8"/>
      <c r="AEY74" s="8"/>
      <c r="AEZ74" s="8"/>
      <c r="AFA74" s="8"/>
      <c r="AFB74" s="8"/>
      <c r="AFC74" s="8"/>
      <c r="AFD74" s="8"/>
      <c r="AFE74" s="8"/>
      <c r="AFF74" s="8"/>
      <c r="AFG74" s="8"/>
      <c r="AFH74" s="8"/>
      <c r="AFI74" s="8"/>
      <c r="AFJ74" s="8"/>
      <c r="AFK74" s="8"/>
      <c r="AFL74" s="8"/>
      <c r="AFM74" s="8"/>
      <c r="AFN74" s="8"/>
      <c r="AFO74" s="8"/>
      <c r="AFP74" s="8"/>
      <c r="AFQ74" s="8"/>
      <c r="AFR74" s="8"/>
      <c r="AFS74" s="8"/>
      <c r="AFT74" s="8"/>
      <c r="AFU74" s="8"/>
      <c r="AFV74" s="8"/>
      <c r="AFW74" s="8"/>
      <c r="AFX74" s="8"/>
      <c r="AFY74" s="8"/>
      <c r="AFZ74" s="8"/>
      <c r="AGA74" s="8"/>
      <c r="AGB74" s="8"/>
      <c r="AGC74" s="8"/>
      <c r="AGD74" s="8"/>
      <c r="AGE74" s="8"/>
      <c r="AGF74" s="8"/>
      <c r="AGG74" s="8"/>
      <c r="AGH74" s="8"/>
      <c r="AGI74" s="8"/>
      <c r="AGJ74" s="8"/>
      <c r="AGK74" s="8"/>
      <c r="AGL74" s="8"/>
      <c r="AGM74" s="8"/>
      <c r="AGN74" s="8"/>
      <c r="AGO74" s="8"/>
      <c r="AGP74" s="8"/>
      <c r="AGQ74" s="8"/>
      <c r="AGR74" s="8"/>
      <c r="AGS74" s="8"/>
      <c r="AGT74" s="8"/>
      <c r="AGU74" s="8"/>
      <c r="AGV74" s="8"/>
      <c r="AGW74" s="8"/>
      <c r="AGX74" s="8"/>
      <c r="AGY74" s="8"/>
      <c r="AGZ74" s="8"/>
      <c r="AHA74" s="8"/>
      <c r="AHB74" s="8"/>
      <c r="AHC74" s="8"/>
      <c r="AHD74" s="8"/>
      <c r="AHE74" s="8"/>
      <c r="AHF74" s="8"/>
      <c r="AHG74" s="8"/>
      <c r="AHH74" s="8"/>
      <c r="AHI74" s="8"/>
      <c r="AHJ74" s="8"/>
      <c r="AHK74" s="8"/>
      <c r="AHL74" s="8"/>
      <c r="AHM74" s="8"/>
      <c r="AHN74" s="8"/>
      <c r="AHO74" s="8"/>
      <c r="AHP74" s="8"/>
      <c r="AHQ74" s="8"/>
      <c r="AHR74" s="8"/>
      <c r="AHS74" s="8"/>
      <c r="AHT74" s="8"/>
      <c r="AHU74" s="8"/>
      <c r="AHV74" s="8"/>
      <c r="AHW74" s="8"/>
      <c r="AHX74" s="8"/>
      <c r="AHY74" s="8"/>
      <c r="AHZ74" s="8"/>
      <c r="AIA74" s="8"/>
      <c r="AIB74" s="8"/>
      <c r="AIC74" s="8"/>
      <c r="AID74" s="8"/>
      <c r="AIE74" s="8"/>
      <c r="AIF74" s="8"/>
      <c r="AIG74" s="8"/>
      <c r="AIH74" s="8"/>
      <c r="AII74" s="8"/>
      <c r="AIJ74" s="8"/>
      <c r="AIK74" s="8"/>
      <c r="AIL74" s="8"/>
      <c r="AIM74" s="8"/>
      <c r="AIN74" s="8"/>
      <c r="AIO74" s="8"/>
      <c r="AIP74" s="8"/>
      <c r="AIQ74" s="8"/>
      <c r="AIR74" s="8"/>
      <c r="AIS74" s="8"/>
      <c r="AIT74" s="8"/>
      <c r="AIU74" s="8"/>
      <c r="AIV74" s="8"/>
      <c r="AIW74" s="8"/>
      <c r="AIX74" s="8"/>
      <c r="AIY74" s="8"/>
      <c r="AIZ74" s="8"/>
      <c r="AJA74" s="8"/>
      <c r="AJB74" s="8"/>
      <c r="AJC74" s="8"/>
      <c r="AJD74" s="8"/>
      <c r="AJE74" s="8"/>
      <c r="AJF74" s="8"/>
      <c r="AJG74" s="8"/>
      <c r="AJH74" s="8"/>
      <c r="AJI74" s="8"/>
      <c r="AJJ74" s="8"/>
      <c r="AJK74" s="8"/>
      <c r="AJL74" s="8"/>
      <c r="AJM74" s="8"/>
      <c r="AJN74" s="8"/>
      <c r="AJO74" s="8"/>
      <c r="AJP74" s="8"/>
      <c r="AJQ74" s="8"/>
      <c r="AJR74" s="8"/>
      <c r="AJS74" s="8"/>
      <c r="AJT74" s="8"/>
      <c r="AJU74" s="8"/>
      <c r="AJV74" s="8"/>
      <c r="AJW74" s="8"/>
      <c r="AJX74" s="8"/>
      <c r="AJY74" s="8"/>
      <c r="AJZ74" s="8"/>
      <c r="AKA74" s="8"/>
      <c r="AKB74" s="8"/>
      <c r="AKC74" s="8"/>
      <c r="AKD74" s="8"/>
      <c r="AKE74" s="8"/>
      <c r="AKF74" s="8"/>
      <c r="AKG74" s="8"/>
      <c r="AKH74" s="8"/>
      <c r="AKI74" s="8"/>
      <c r="AKJ74" s="8"/>
      <c r="AKK74" s="8"/>
      <c r="AKL74" s="8"/>
      <c r="AKM74" s="8"/>
      <c r="AKN74" s="8"/>
      <c r="AKO74" s="8"/>
      <c r="AKP74" s="8"/>
      <c r="AKQ74" s="8"/>
      <c r="AKR74" s="8"/>
      <c r="AKS74" s="8"/>
      <c r="AKT74" s="8"/>
      <c r="AKU74" s="8"/>
      <c r="AKV74" s="8"/>
      <c r="AKW74" s="8"/>
      <c r="AKX74" s="8"/>
      <c r="AKY74" s="8"/>
      <c r="AKZ74" s="8"/>
      <c r="ALA74" s="8"/>
      <c r="ALB74" s="8"/>
      <c r="ALC74" s="8"/>
      <c r="ALD74" s="8"/>
      <c r="ALE74" s="8"/>
      <c r="ALF74" s="8"/>
      <c r="ALG74" s="8"/>
      <c r="ALH74" s="8"/>
      <c r="ALI74" s="8"/>
      <c r="ALJ74" s="8"/>
      <c r="ALK74" s="8"/>
      <c r="ALL74" s="8"/>
      <c r="ALM74" s="8"/>
      <c r="ALN74" s="8"/>
      <c r="ALO74" s="8"/>
      <c r="ALP74" s="8"/>
      <c r="ALQ74" s="8"/>
      <c r="ALR74" s="8"/>
      <c r="ALS74" s="8"/>
      <c r="ALT74" s="8"/>
      <c r="ALU74" s="8"/>
      <c r="ALV74" s="8"/>
      <c r="ALW74" s="8"/>
      <c r="ALX74" s="8"/>
      <c r="ALY74" s="8"/>
      <c r="ALZ74" s="8"/>
      <c r="AMA74" s="8"/>
      <c r="AMB74" s="8"/>
      <c r="AMC74" s="8"/>
      <c r="AMD74" s="8"/>
      <c r="AME74" s="8"/>
      <c r="AMF74" s="8"/>
      <c r="AMG74" s="8"/>
      <c r="AMH74" s="8"/>
      <c r="AMI74" s="8"/>
      <c r="AMJ74" s="8"/>
      <c r="AMK74" s="8"/>
    </row>
    <row r="75" spans="2:1025" ht="15" x14ac:dyDescent="0.25">
      <c r="B75" s="50"/>
      <c r="C75" s="50" t="s">
        <v>137</v>
      </c>
      <c r="D75" s="50"/>
      <c r="E75" s="50"/>
      <c r="F75" s="50">
        <v>1000</v>
      </c>
      <c r="G75" s="50"/>
      <c r="H75" s="50"/>
      <c r="I75" s="50"/>
      <c r="J75" s="50"/>
      <c r="K75" s="50"/>
      <c r="L75" s="50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  <c r="MJ75" s="8"/>
      <c r="MK75" s="8"/>
      <c r="ML75" s="8"/>
      <c r="MM75" s="8"/>
      <c r="MN75" s="8"/>
      <c r="MO75" s="8"/>
      <c r="MP75" s="8"/>
      <c r="MQ75" s="8"/>
      <c r="MR75" s="8"/>
      <c r="MS75" s="8"/>
      <c r="MT75" s="8"/>
      <c r="MU75" s="8"/>
      <c r="MV75" s="8"/>
      <c r="MW75" s="8"/>
      <c r="MX75" s="8"/>
      <c r="MY75" s="8"/>
      <c r="MZ75" s="8"/>
      <c r="NA75" s="8"/>
      <c r="NB75" s="8"/>
      <c r="NC75" s="8"/>
      <c r="ND75" s="8"/>
      <c r="NE75" s="8"/>
      <c r="NF75" s="8"/>
      <c r="NG75" s="8"/>
      <c r="NH75" s="8"/>
      <c r="NI75" s="8"/>
      <c r="NJ75" s="8"/>
      <c r="NK75" s="8"/>
      <c r="NL75" s="8"/>
      <c r="NM75" s="8"/>
      <c r="NN75" s="8"/>
      <c r="NO75" s="8"/>
      <c r="NP75" s="8"/>
      <c r="NQ75" s="8"/>
      <c r="NR75" s="8"/>
      <c r="NS75" s="8"/>
      <c r="NT75" s="8"/>
      <c r="NU75" s="8"/>
      <c r="NV75" s="8"/>
      <c r="NW75" s="8"/>
      <c r="NX75" s="8"/>
      <c r="NY75" s="8"/>
      <c r="NZ75" s="8"/>
      <c r="OA75" s="8"/>
      <c r="OB75" s="8"/>
      <c r="OC75" s="8"/>
      <c r="OD75" s="8"/>
      <c r="OE75" s="8"/>
      <c r="OF75" s="8"/>
      <c r="OG75" s="8"/>
      <c r="OH75" s="8"/>
      <c r="OI75" s="8"/>
      <c r="OJ75" s="8"/>
      <c r="OK75" s="8"/>
      <c r="OL75" s="8"/>
      <c r="OM75" s="8"/>
      <c r="ON75" s="8"/>
      <c r="OO75" s="8"/>
      <c r="OP75" s="8"/>
      <c r="OQ75" s="8"/>
      <c r="OR75" s="8"/>
      <c r="OS75" s="8"/>
      <c r="OT75" s="8"/>
      <c r="OU75" s="8"/>
      <c r="OV75" s="8"/>
      <c r="OW75" s="8"/>
      <c r="OX75" s="8"/>
      <c r="OY75" s="8"/>
      <c r="OZ75" s="8"/>
      <c r="PA75" s="8"/>
      <c r="PB75" s="8"/>
      <c r="PC75" s="8"/>
      <c r="PD75" s="8"/>
      <c r="PE75" s="8"/>
      <c r="PF75" s="8"/>
      <c r="PG75" s="8"/>
      <c r="PH75" s="8"/>
      <c r="PI75" s="8"/>
      <c r="PJ75" s="8"/>
      <c r="PK75" s="8"/>
      <c r="PL75" s="8"/>
      <c r="PM75" s="8"/>
      <c r="PN75" s="8"/>
      <c r="PO75" s="8"/>
      <c r="PP75" s="8"/>
      <c r="PQ75" s="8"/>
      <c r="PR75" s="8"/>
      <c r="PS75" s="8"/>
      <c r="PT75" s="8"/>
      <c r="PU75" s="8"/>
      <c r="PV75" s="8"/>
      <c r="PW75" s="8"/>
      <c r="PX75" s="8"/>
      <c r="PY75" s="8"/>
      <c r="PZ75" s="8"/>
      <c r="QA75" s="8"/>
      <c r="QB75" s="8"/>
      <c r="QC75" s="8"/>
      <c r="QD75" s="8"/>
      <c r="QE75" s="8"/>
      <c r="QF75" s="8"/>
      <c r="QG75" s="8"/>
      <c r="QH75" s="8"/>
      <c r="QI75" s="8"/>
      <c r="QJ75" s="8"/>
      <c r="QK75" s="8"/>
      <c r="QL75" s="8"/>
      <c r="QM75" s="8"/>
      <c r="QN75" s="8"/>
      <c r="QO75" s="8"/>
      <c r="QP75" s="8"/>
      <c r="QQ75" s="8"/>
      <c r="QR75" s="8"/>
      <c r="QS75" s="8"/>
      <c r="QT75" s="8"/>
      <c r="QU75" s="8"/>
      <c r="QV75" s="8"/>
      <c r="QW75" s="8"/>
      <c r="QX75" s="8"/>
      <c r="QY75" s="8"/>
      <c r="QZ75" s="8"/>
      <c r="RA75" s="8"/>
      <c r="RB75" s="8"/>
      <c r="RC75" s="8"/>
      <c r="RD75" s="8"/>
      <c r="RE75" s="8"/>
      <c r="RF75" s="8"/>
      <c r="RG75" s="8"/>
      <c r="RH75" s="8"/>
      <c r="RI75" s="8"/>
      <c r="RJ75" s="8"/>
      <c r="RK75" s="8"/>
      <c r="RL75" s="8"/>
      <c r="RM75" s="8"/>
      <c r="RN75" s="8"/>
      <c r="RO75" s="8"/>
      <c r="RP75" s="8"/>
      <c r="RQ75" s="8"/>
      <c r="RR75" s="8"/>
      <c r="RS75" s="8"/>
      <c r="RT75" s="8"/>
      <c r="RU75" s="8"/>
      <c r="RV75" s="8"/>
      <c r="RW75" s="8"/>
      <c r="RX75" s="8"/>
      <c r="RY75" s="8"/>
      <c r="RZ75" s="8"/>
      <c r="SA75" s="8"/>
      <c r="SB75" s="8"/>
      <c r="SC75" s="8"/>
      <c r="SD75" s="8"/>
      <c r="SE75" s="8"/>
      <c r="SF75" s="8"/>
      <c r="SG75" s="8"/>
      <c r="SH75" s="8"/>
      <c r="SI75" s="8"/>
      <c r="SJ75" s="8"/>
      <c r="SK75" s="8"/>
      <c r="SL75" s="8"/>
      <c r="SM75" s="8"/>
      <c r="SN75" s="8"/>
      <c r="SO75" s="8"/>
      <c r="SP75" s="8"/>
      <c r="SQ75" s="8"/>
      <c r="SR75" s="8"/>
      <c r="SS75" s="8"/>
      <c r="ST75" s="8"/>
      <c r="SU75" s="8"/>
      <c r="SV75" s="8"/>
      <c r="SW75" s="8"/>
      <c r="SX75" s="8"/>
      <c r="SY75" s="8"/>
      <c r="SZ75" s="8"/>
      <c r="TA75" s="8"/>
      <c r="TB75" s="8"/>
      <c r="TC75" s="8"/>
      <c r="TD75" s="8"/>
      <c r="TE75" s="8"/>
      <c r="TF75" s="8"/>
      <c r="TG75" s="8"/>
      <c r="TH75" s="8"/>
      <c r="TI75" s="8"/>
      <c r="TJ75" s="8"/>
      <c r="TK75" s="8"/>
      <c r="TL75" s="8"/>
      <c r="TM75" s="8"/>
      <c r="TN75" s="8"/>
      <c r="TO75" s="8"/>
      <c r="TP75" s="8"/>
      <c r="TQ75" s="8"/>
      <c r="TR75" s="8"/>
      <c r="TS75" s="8"/>
      <c r="TT75" s="8"/>
      <c r="TU75" s="8"/>
      <c r="TV75" s="8"/>
      <c r="TW75" s="8"/>
      <c r="TX75" s="8"/>
      <c r="TY75" s="8"/>
      <c r="TZ75" s="8"/>
      <c r="UA75" s="8"/>
      <c r="UB75" s="8"/>
      <c r="UC75" s="8"/>
      <c r="UD75" s="8"/>
      <c r="UE75" s="8"/>
      <c r="UF75" s="8"/>
      <c r="UG75" s="8"/>
      <c r="UH75" s="8"/>
      <c r="UI75" s="8"/>
      <c r="UJ75" s="8"/>
      <c r="UK75" s="8"/>
      <c r="UL75" s="8"/>
      <c r="UM75" s="8"/>
      <c r="UN75" s="8"/>
      <c r="UO75" s="8"/>
      <c r="UP75" s="8"/>
      <c r="UQ75" s="8"/>
      <c r="UR75" s="8"/>
      <c r="US75" s="8"/>
      <c r="UT75" s="8"/>
      <c r="UU75" s="8"/>
      <c r="UV75" s="8"/>
      <c r="UW75" s="8"/>
      <c r="UX75" s="8"/>
      <c r="UY75" s="8"/>
      <c r="UZ75" s="8"/>
      <c r="VA75" s="8"/>
      <c r="VB75" s="8"/>
      <c r="VC75" s="8"/>
      <c r="VD75" s="8"/>
      <c r="VE75" s="8"/>
      <c r="VF75" s="8"/>
      <c r="VG75" s="8"/>
      <c r="VH75" s="8"/>
      <c r="VI75" s="8"/>
      <c r="VJ75" s="8"/>
      <c r="VK75" s="8"/>
      <c r="VL75" s="8"/>
      <c r="VM75" s="8"/>
      <c r="VN75" s="8"/>
      <c r="VO75" s="8"/>
      <c r="VP75" s="8"/>
      <c r="VQ75" s="8"/>
      <c r="VR75" s="8"/>
      <c r="VS75" s="8"/>
      <c r="VT75" s="8"/>
      <c r="VU75" s="8"/>
      <c r="VV75" s="8"/>
      <c r="VW75" s="8"/>
      <c r="VX75" s="8"/>
      <c r="VY75" s="8"/>
      <c r="VZ75" s="8"/>
      <c r="WA75" s="8"/>
      <c r="WB75" s="8"/>
      <c r="WC75" s="8"/>
      <c r="WD75" s="8"/>
      <c r="WE75" s="8"/>
      <c r="WF75" s="8"/>
      <c r="WG75" s="8"/>
      <c r="WH75" s="8"/>
      <c r="WI75" s="8"/>
      <c r="WJ75" s="8"/>
      <c r="WK75" s="8"/>
      <c r="WL75" s="8"/>
      <c r="WM75" s="8"/>
      <c r="WN75" s="8"/>
      <c r="WO75" s="8"/>
      <c r="WP75" s="8"/>
      <c r="WQ75" s="8"/>
      <c r="WR75" s="8"/>
      <c r="WS75" s="8"/>
      <c r="WT75" s="8"/>
      <c r="WU75" s="8"/>
      <c r="WV75" s="8"/>
      <c r="WW75" s="8"/>
      <c r="WX75" s="8"/>
      <c r="WY75" s="8"/>
      <c r="WZ75" s="8"/>
      <c r="XA75" s="8"/>
      <c r="XB75" s="8"/>
      <c r="XC75" s="8"/>
      <c r="XD75" s="8"/>
      <c r="XE75" s="8"/>
      <c r="XF75" s="8"/>
      <c r="XG75" s="8"/>
      <c r="XH75" s="8"/>
      <c r="XI75" s="8"/>
      <c r="XJ75" s="8"/>
      <c r="XK75" s="8"/>
      <c r="XL75" s="8"/>
      <c r="XM75" s="8"/>
      <c r="XN75" s="8"/>
      <c r="XO75" s="8"/>
      <c r="XP75" s="8"/>
      <c r="XQ75" s="8"/>
      <c r="XR75" s="8"/>
      <c r="XS75" s="8"/>
      <c r="XT75" s="8"/>
      <c r="XU75" s="8"/>
      <c r="XV75" s="8"/>
      <c r="XW75" s="8"/>
      <c r="XX75" s="8"/>
      <c r="XY75" s="8"/>
      <c r="XZ75" s="8"/>
      <c r="YA75" s="8"/>
      <c r="YB75" s="8"/>
      <c r="YC75" s="8"/>
      <c r="YD75" s="8"/>
      <c r="YE75" s="8"/>
      <c r="YF75" s="8"/>
      <c r="YG75" s="8"/>
      <c r="YH75" s="8"/>
      <c r="YI75" s="8"/>
      <c r="YJ75" s="8"/>
      <c r="YK75" s="8"/>
      <c r="YL75" s="8"/>
      <c r="YM75" s="8"/>
      <c r="YN75" s="8"/>
      <c r="YO75" s="8"/>
      <c r="YP75" s="8"/>
      <c r="YQ75" s="8"/>
      <c r="YR75" s="8"/>
      <c r="YS75" s="8"/>
      <c r="YT75" s="8"/>
      <c r="YU75" s="8"/>
      <c r="YV75" s="8"/>
      <c r="YW75" s="8"/>
      <c r="YX75" s="8"/>
      <c r="YY75" s="8"/>
      <c r="YZ75" s="8"/>
      <c r="ZA75" s="8"/>
      <c r="ZB75" s="8"/>
      <c r="ZC75" s="8"/>
      <c r="ZD75" s="8"/>
      <c r="ZE75" s="8"/>
      <c r="ZF75" s="8"/>
      <c r="ZG75" s="8"/>
      <c r="ZH75" s="8"/>
      <c r="ZI75" s="8"/>
      <c r="ZJ75" s="8"/>
      <c r="ZK75" s="8"/>
      <c r="ZL75" s="8"/>
      <c r="ZM75" s="8"/>
      <c r="ZN75" s="8"/>
      <c r="ZO75" s="8"/>
      <c r="ZP75" s="8"/>
      <c r="ZQ75" s="8"/>
      <c r="ZR75" s="8"/>
      <c r="ZS75" s="8"/>
      <c r="ZT75" s="8"/>
      <c r="ZU75" s="8"/>
      <c r="ZV75" s="8"/>
      <c r="ZW75" s="8"/>
      <c r="ZX75" s="8"/>
      <c r="ZY75" s="8"/>
      <c r="ZZ75" s="8"/>
      <c r="AAA75" s="8"/>
      <c r="AAB75" s="8"/>
      <c r="AAC75" s="8"/>
      <c r="AAD75" s="8"/>
      <c r="AAE75" s="8"/>
      <c r="AAF75" s="8"/>
      <c r="AAG75" s="8"/>
      <c r="AAH75" s="8"/>
      <c r="AAI75" s="8"/>
      <c r="AAJ75" s="8"/>
      <c r="AAK75" s="8"/>
      <c r="AAL75" s="8"/>
      <c r="AAM75" s="8"/>
      <c r="AAN75" s="8"/>
      <c r="AAO75" s="8"/>
      <c r="AAP75" s="8"/>
      <c r="AAQ75" s="8"/>
      <c r="AAR75" s="8"/>
      <c r="AAS75" s="8"/>
      <c r="AAT75" s="8"/>
      <c r="AAU75" s="8"/>
      <c r="AAV75" s="8"/>
      <c r="AAW75" s="8"/>
      <c r="AAX75" s="8"/>
      <c r="AAY75" s="8"/>
      <c r="AAZ75" s="8"/>
      <c r="ABA75" s="8"/>
      <c r="ABB75" s="8"/>
      <c r="ABC75" s="8"/>
      <c r="ABD75" s="8"/>
      <c r="ABE75" s="8"/>
      <c r="ABF75" s="8"/>
      <c r="ABG75" s="8"/>
      <c r="ABH75" s="8"/>
      <c r="ABI75" s="8"/>
      <c r="ABJ75" s="8"/>
      <c r="ABK75" s="8"/>
      <c r="ABL75" s="8"/>
      <c r="ABM75" s="8"/>
      <c r="ABN75" s="8"/>
      <c r="ABO75" s="8"/>
      <c r="ABP75" s="8"/>
      <c r="ABQ75" s="8"/>
      <c r="ABR75" s="8"/>
      <c r="ABS75" s="8"/>
      <c r="ABT75" s="8"/>
      <c r="ABU75" s="8"/>
      <c r="ABV75" s="8"/>
      <c r="ABW75" s="8"/>
      <c r="ABX75" s="8"/>
      <c r="ABY75" s="8"/>
      <c r="ABZ75" s="8"/>
      <c r="ACA75" s="8"/>
      <c r="ACB75" s="8"/>
      <c r="ACC75" s="8"/>
      <c r="ACD75" s="8"/>
      <c r="ACE75" s="8"/>
      <c r="ACF75" s="8"/>
      <c r="ACG75" s="8"/>
      <c r="ACH75" s="8"/>
      <c r="ACI75" s="8"/>
      <c r="ACJ75" s="8"/>
      <c r="ACK75" s="8"/>
      <c r="ACL75" s="8"/>
      <c r="ACM75" s="8"/>
      <c r="ACN75" s="8"/>
      <c r="ACO75" s="8"/>
      <c r="ACP75" s="8"/>
      <c r="ACQ75" s="8"/>
      <c r="ACR75" s="8"/>
      <c r="ACS75" s="8"/>
      <c r="ACT75" s="8"/>
      <c r="ACU75" s="8"/>
      <c r="ACV75" s="8"/>
      <c r="ACW75" s="8"/>
      <c r="ACX75" s="8"/>
      <c r="ACY75" s="8"/>
      <c r="ACZ75" s="8"/>
      <c r="ADA75" s="8"/>
      <c r="ADB75" s="8"/>
      <c r="ADC75" s="8"/>
      <c r="ADD75" s="8"/>
      <c r="ADE75" s="8"/>
      <c r="ADF75" s="8"/>
      <c r="ADG75" s="8"/>
      <c r="ADH75" s="8"/>
      <c r="ADI75" s="8"/>
      <c r="ADJ75" s="8"/>
      <c r="ADK75" s="8"/>
      <c r="ADL75" s="8"/>
      <c r="ADM75" s="8"/>
      <c r="ADN75" s="8"/>
      <c r="ADO75" s="8"/>
      <c r="ADP75" s="8"/>
      <c r="ADQ75" s="8"/>
      <c r="ADR75" s="8"/>
      <c r="ADS75" s="8"/>
      <c r="ADT75" s="8"/>
      <c r="ADU75" s="8"/>
      <c r="ADV75" s="8"/>
      <c r="ADW75" s="8"/>
      <c r="ADX75" s="8"/>
      <c r="ADY75" s="8"/>
      <c r="ADZ75" s="8"/>
      <c r="AEA75" s="8"/>
      <c r="AEB75" s="8"/>
      <c r="AEC75" s="8"/>
      <c r="AED75" s="8"/>
      <c r="AEE75" s="8"/>
      <c r="AEF75" s="8"/>
      <c r="AEG75" s="8"/>
      <c r="AEH75" s="8"/>
      <c r="AEI75" s="8"/>
      <c r="AEJ75" s="8"/>
      <c r="AEK75" s="8"/>
      <c r="AEL75" s="8"/>
      <c r="AEM75" s="8"/>
      <c r="AEN75" s="8"/>
      <c r="AEO75" s="8"/>
      <c r="AEP75" s="8"/>
      <c r="AEQ75" s="8"/>
      <c r="AER75" s="8"/>
      <c r="AES75" s="8"/>
      <c r="AET75" s="8"/>
      <c r="AEU75" s="8"/>
      <c r="AEV75" s="8"/>
      <c r="AEW75" s="8"/>
      <c r="AEX75" s="8"/>
      <c r="AEY75" s="8"/>
      <c r="AEZ75" s="8"/>
      <c r="AFA75" s="8"/>
      <c r="AFB75" s="8"/>
      <c r="AFC75" s="8"/>
      <c r="AFD75" s="8"/>
      <c r="AFE75" s="8"/>
      <c r="AFF75" s="8"/>
      <c r="AFG75" s="8"/>
      <c r="AFH75" s="8"/>
      <c r="AFI75" s="8"/>
      <c r="AFJ75" s="8"/>
      <c r="AFK75" s="8"/>
      <c r="AFL75" s="8"/>
      <c r="AFM75" s="8"/>
      <c r="AFN75" s="8"/>
      <c r="AFO75" s="8"/>
      <c r="AFP75" s="8"/>
      <c r="AFQ75" s="8"/>
      <c r="AFR75" s="8"/>
      <c r="AFS75" s="8"/>
      <c r="AFT75" s="8"/>
      <c r="AFU75" s="8"/>
      <c r="AFV75" s="8"/>
      <c r="AFW75" s="8"/>
      <c r="AFX75" s="8"/>
      <c r="AFY75" s="8"/>
      <c r="AFZ75" s="8"/>
      <c r="AGA75" s="8"/>
      <c r="AGB75" s="8"/>
      <c r="AGC75" s="8"/>
      <c r="AGD75" s="8"/>
      <c r="AGE75" s="8"/>
      <c r="AGF75" s="8"/>
      <c r="AGG75" s="8"/>
      <c r="AGH75" s="8"/>
      <c r="AGI75" s="8"/>
      <c r="AGJ75" s="8"/>
      <c r="AGK75" s="8"/>
      <c r="AGL75" s="8"/>
      <c r="AGM75" s="8"/>
      <c r="AGN75" s="8"/>
      <c r="AGO75" s="8"/>
      <c r="AGP75" s="8"/>
      <c r="AGQ75" s="8"/>
      <c r="AGR75" s="8"/>
      <c r="AGS75" s="8"/>
      <c r="AGT75" s="8"/>
      <c r="AGU75" s="8"/>
      <c r="AGV75" s="8"/>
      <c r="AGW75" s="8"/>
      <c r="AGX75" s="8"/>
      <c r="AGY75" s="8"/>
      <c r="AGZ75" s="8"/>
      <c r="AHA75" s="8"/>
      <c r="AHB75" s="8"/>
      <c r="AHC75" s="8"/>
      <c r="AHD75" s="8"/>
      <c r="AHE75" s="8"/>
      <c r="AHF75" s="8"/>
      <c r="AHG75" s="8"/>
      <c r="AHH75" s="8"/>
      <c r="AHI75" s="8"/>
      <c r="AHJ75" s="8"/>
      <c r="AHK75" s="8"/>
      <c r="AHL75" s="8"/>
      <c r="AHM75" s="8"/>
      <c r="AHN75" s="8"/>
      <c r="AHO75" s="8"/>
      <c r="AHP75" s="8"/>
      <c r="AHQ75" s="8"/>
      <c r="AHR75" s="8"/>
      <c r="AHS75" s="8"/>
      <c r="AHT75" s="8"/>
      <c r="AHU75" s="8"/>
      <c r="AHV75" s="8"/>
      <c r="AHW75" s="8"/>
      <c r="AHX75" s="8"/>
      <c r="AHY75" s="8"/>
      <c r="AHZ75" s="8"/>
      <c r="AIA75" s="8"/>
      <c r="AIB75" s="8"/>
      <c r="AIC75" s="8"/>
      <c r="AID75" s="8"/>
      <c r="AIE75" s="8"/>
      <c r="AIF75" s="8"/>
      <c r="AIG75" s="8"/>
      <c r="AIH75" s="8"/>
      <c r="AII75" s="8"/>
      <c r="AIJ75" s="8"/>
      <c r="AIK75" s="8"/>
      <c r="AIL75" s="8"/>
      <c r="AIM75" s="8"/>
      <c r="AIN75" s="8"/>
      <c r="AIO75" s="8"/>
      <c r="AIP75" s="8"/>
      <c r="AIQ75" s="8"/>
      <c r="AIR75" s="8"/>
      <c r="AIS75" s="8"/>
      <c r="AIT75" s="8"/>
      <c r="AIU75" s="8"/>
      <c r="AIV75" s="8"/>
      <c r="AIW75" s="8"/>
      <c r="AIX75" s="8"/>
      <c r="AIY75" s="8"/>
      <c r="AIZ75" s="8"/>
      <c r="AJA75" s="8"/>
      <c r="AJB75" s="8"/>
      <c r="AJC75" s="8"/>
      <c r="AJD75" s="8"/>
      <c r="AJE75" s="8"/>
      <c r="AJF75" s="8"/>
      <c r="AJG75" s="8"/>
      <c r="AJH75" s="8"/>
      <c r="AJI75" s="8"/>
      <c r="AJJ75" s="8"/>
      <c r="AJK75" s="8"/>
      <c r="AJL75" s="8"/>
      <c r="AJM75" s="8"/>
      <c r="AJN75" s="8"/>
      <c r="AJO75" s="8"/>
      <c r="AJP75" s="8"/>
      <c r="AJQ75" s="8"/>
      <c r="AJR75" s="8"/>
      <c r="AJS75" s="8"/>
      <c r="AJT75" s="8"/>
      <c r="AJU75" s="8"/>
      <c r="AJV75" s="8"/>
      <c r="AJW75" s="8"/>
      <c r="AJX75" s="8"/>
      <c r="AJY75" s="8"/>
      <c r="AJZ75" s="8"/>
      <c r="AKA75" s="8"/>
      <c r="AKB75" s="8"/>
      <c r="AKC75" s="8"/>
      <c r="AKD75" s="8"/>
      <c r="AKE75" s="8"/>
      <c r="AKF75" s="8"/>
      <c r="AKG75" s="8"/>
      <c r="AKH75" s="8"/>
      <c r="AKI75" s="8"/>
      <c r="AKJ75" s="8"/>
      <c r="AKK75" s="8"/>
      <c r="AKL75" s="8"/>
      <c r="AKM75" s="8"/>
      <c r="AKN75" s="8"/>
      <c r="AKO75" s="8"/>
      <c r="AKP75" s="8"/>
      <c r="AKQ75" s="8"/>
      <c r="AKR75" s="8"/>
      <c r="AKS75" s="8"/>
      <c r="AKT75" s="8"/>
      <c r="AKU75" s="8"/>
      <c r="AKV75" s="8"/>
      <c r="AKW75" s="8"/>
      <c r="AKX75" s="8"/>
      <c r="AKY75" s="8"/>
      <c r="AKZ75" s="8"/>
      <c r="ALA75" s="8"/>
      <c r="ALB75" s="8"/>
      <c r="ALC75" s="8"/>
      <c r="ALD75" s="8"/>
      <c r="ALE75" s="8"/>
      <c r="ALF75" s="8"/>
      <c r="ALG75" s="8"/>
      <c r="ALH75" s="8"/>
      <c r="ALI75" s="8"/>
      <c r="ALJ75" s="8"/>
      <c r="ALK75" s="8"/>
      <c r="ALL75" s="8"/>
      <c r="ALM75" s="8"/>
      <c r="ALN75" s="8"/>
      <c r="ALO75" s="8"/>
      <c r="ALP75" s="8"/>
      <c r="ALQ75" s="8"/>
      <c r="ALR75" s="8"/>
      <c r="ALS75" s="8"/>
      <c r="ALT75" s="8"/>
      <c r="ALU75" s="8"/>
      <c r="ALV75" s="8"/>
      <c r="ALW75" s="8"/>
      <c r="ALX75" s="8"/>
      <c r="ALY75" s="8"/>
      <c r="ALZ75" s="8"/>
      <c r="AMA75" s="8"/>
      <c r="AMB75" s="8"/>
      <c r="AMC75" s="8"/>
      <c r="AMD75" s="8"/>
      <c r="AME75" s="8"/>
      <c r="AMF75" s="8"/>
      <c r="AMG75" s="8"/>
      <c r="AMH75" s="8"/>
      <c r="AMI75" s="8"/>
      <c r="AMJ75" s="8"/>
      <c r="AMK75" s="8"/>
    </row>
    <row r="76" spans="2:1025" ht="15" x14ac:dyDescent="0.25">
      <c r="B76" s="50"/>
      <c r="C76" s="59" t="s">
        <v>138</v>
      </c>
      <c r="D76" s="59"/>
      <c r="E76" s="59"/>
      <c r="F76" s="59">
        <v>1300</v>
      </c>
      <c r="G76" s="50"/>
      <c r="H76" s="50"/>
      <c r="I76" s="50"/>
      <c r="J76" s="50"/>
      <c r="K76" s="50"/>
      <c r="L76" s="50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  <c r="MJ76" s="8"/>
      <c r="MK76" s="8"/>
      <c r="ML76" s="8"/>
      <c r="MM76" s="8"/>
      <c r="MN76" s="8"/>
      <c r="MO76" s="8"/>
      <c r="MP76" s="8"/>
      <c r="MQ76" s="8"/>
      <c r="MR76" s="8"/>
      <c r="MS76" s="8"/>
      <c r="MT76" s="8"/>
      <c r="MU76" s="8"/>
      <c r="MV76" s="8"/>
      <c r="MW76" s="8"/>
      <c r="MX76" s="8"/>
      <c r="MY76" s="8"/>
      <c r="MZ76" s="8"/>
      <c r="NA76" s="8"/>
      <c r="NB76" s="8"/>
      <c r="NC76" s="8"/>
      <c r="ND76" s="8"/>
      <c r="NE76" s="8"/>
      <c r="NF76" s="8"/>
      <c r="NG76" s="8"/>
      <c r="NH76" s="8"/>
      <c r="NI76" s="8"/>
      <c r="NJ76" s="8"/>
      <c r="NK76" s="8"/>
      <c r="NL76" s="8"/>
      <c r="NM76" s="8"/>
      <c r="NN76" s="8"/>
      <c r="NO76" s="8"/>
      <c r="NP76" s="8"/>
      <c r="NQ76" s="8"/>
      <c r="NR76" s="8"/>
      <c r="NS76" s="8"/>
      <c r="NT76" s="8"/>
      <c r="NU76" s="8"/>
      <c r="NV76" s="8"/>
      <c r="NW76" s="8"/>
      <c r="NX76" s="8"/>
      <c r="NY76" s="8"/>
      <c r="NZ76" s="8"/>
      <c r="OA76" s="8"/>
      <c r="OB76" s="8"/>
      <c r="OC76" s="8"/>
      <c r="OD76" s="8"/>
      <c r="OE76" s="8"/>
      <c r="OF76" s="8"/>
      <c r="OG76" s="8"/>
      <c r="OH76" s="8"/>
      <c r="OI76" s="8"/>
      <c r="OJ76" s="8"/>
      <c r="OK76" s="8"/>
      <c r="OL76" s="8"/>
      <c r="OM76" s="8"/>
      <c r="ON76" s="8"/>
      <c r="OO76" s="8"/>
      <c r="OP76" s="8"/>
      <c r="OQ76" s="8"/>
      <c r="OR76" s="8"/>
      <c r="OS76" s="8"/>
      <c r="OT76" s="8"/>
      <c r="OU76" s="8"/>
      <c r="OV76" s="8"/>
      <c r="OW76" s="8"/>
      <c r="OX76" s="8"/>
      <c r="OY76" s="8"/>
      <c r="OZ76" s="8"/>
      <c r="PA76" s="8"/>
      <c r="PB76" s="8"/>
      <c r="PC76" s="8"/>
      <c r="PD76" s="8"/>
      <c r="PE76" s="8"/>
      <c r="PF76" s="8"/>
      <c r="PG76" s="8"/>
      <c r="PH76" s="8"/>
      <c r="PI76" s="8"/>
      <c r="PJ76" s="8"/>
      <c r="PK76" s="8"/>
      <c r="PL76" s="8"/>
      <c r="PM76" s="8"/>
      <c r="PN76" s="8"/>
      <c r="PO76" s="8"/>
      <c r="PP76" s="8"/>
      <c r="PQ76" s="8"/>
      <c r="PR76" s="8"/>
      <c r="PS76" s="8"/>
      <c r="PT76" s="8"/>
      <c r="PU76" s="8"/>
      <c r="PV76" s="8"/>
      <c r="PW76" s="8"/>
      <c r="PX76" s="8"/>
      <c r="PY76" s="8"/>
      <c r="PZ76" s="8"/>
      <c r="QA76" s="8"/>
      <c r="QB76" s="8"/>
      <c r="QC76" s="8"/>
      <c r="QD76" s="8"/>
      <c r="QE76" s="8"/>
      <c r="QF76" s="8"/>
      <c r="QG76" s="8"/>
      <c r="QH76" s="8"/>
      <c r="QI76" s="8"/>
      <c r="QJ76" s="8"/>
      <c r="QK76" s="8"/>
      <c r="QL76" s="8"/>
      <c r="QM76" s="8"/>
      <c r="QN76" s="8"/>
      <c r="QO76" s="8"/>
      <c r="QP76" s="8"/>
      <c r="QQ76" s="8"/>
      <c r="QR76" s="8"/>
      <c r="QS76" s="8"/>
      <c r="QT76" s="8"/>
      <c r="QU76" s="8"/>
      <c r="QV76" s="8"/>
      <c r="QW76" s="8"/>
      <c r="QX76" s="8"/>
      <c r="QY76" s="8"/>
      <c r="QZ76" s="8"/>
      <c r="RA76" s="8"/>
      <c r="RB76" s="8"/>
      <c r="RC76" s="8"/>
      <c r="RD76" s="8"/>
      <c r="RE76" s="8"/>
      <c r="RF76" s="8"/>
      <c r="RG76" s="8"/>
      <c r="RH76" s="8"/>
      <c r="RI76" s="8"/>
      <c r="RJ76" s="8"/>
      <c r="RK76" s="8"/>
      <c r="RL76" s="8"/>
      <c r="RM76" s="8"/>
      <c r="RN76" s="8"/>
      <c r="RO76" s="8"/>
      <c r="RP76" s="8"/>
      <c r="RQ76" s="8"/>
      <c r="RR76" s="8"/>
      <c r="RS76" s="8"/>
      <c r="RT76" s="8"/>
      <c r="RU76" s="8"/>
      <c r="RV76" s="8"/>
      <c r="RW76" s="8"/>
      <c r="RX76" s="8"/>
      <c r="RY76" s="8"/>
      <c r="RZ76" s="8"/>
      <c r="SA76" s="8"/>
      <c r="SB76" s="8"/>
      <c r="SC76" s="8"/>
      <c r="SD76" s="8"/>
      <c r="SE76" s="8"/>
      <c r="SF76" s="8"/>
      <c r="SG76" s="8"/>
      <c r="SH76" s="8"/>
      <c r="SI76" s="8"/>
      <c r="SJ76" s="8"/>
      <c r="SK76" s="8"/>
      <c r="SL76" s="8"/>
      <c r="SM76" s="8"/>
      <c r="SN76" s="8"/>
      <c r="SO76" s="8"/>
      <c r="SP76" s="8"/>
      <c r="SQ76" s="8"/>
      <c r="SR76" s="8"/>
      <c r="SS76" s="8"/>
      <c r="ST76" s="8"/>
      <c r="SU76" s="8"/>
      <c r="SV76" s="8"/>
      <c r="SW76" s="8"/>
      <c r="SX76" s="8"/>
      <c r="SY76" s="8"/>
      <c r="SZ76" s="8"/>
      <c r="TA76" s="8"/>
      <c r="TB76" s="8"/>
      <c r="TC76" s="8"/>
      <c r="TD76" s="8"/>
      <c r="TE76" s="8"/>
      <c r="TF76" s="8"/>
      <c r="TG76" s="8"/>
      <c r="TH76" s="8"/>
      <c r="TI76" s="8"/>
      <c r="TJ76" s="8"/>
      <c r="TK76" s="8"/>
      <c r="TL76" s="8"/>
      <c r="TM76" s="8"/>
      <c r="TN76" s="8"/>
      <c r="TO76" s="8"/>
      <c r="TP76" s="8"/>
      <c r="TQ76" s="8"/>
      <c r="TR76" s="8"/>
      <c r="TS76" s="8"/>
      <c r="TT76" s="8"/>
      <c r="TU76" s="8"/>
      <c r="TV76" s="8"/>
      <c r="TW76" s="8"/>
      <c r="TX76" s="8"/>
      <c r="TY76" s="8"/>
      <c r="TZ76" s="8"/>
      <c r="UA76" s="8"/>
      <c r="UB76" s="8"/>
      <c r="UC76" s="8"/>
      <c r="UD76" s="8"/>
      <c r="UE76" s="8"/>
      <c r="UF76" s="8"/>
      <c r="UG76" s="8"/>
      <c r="UH76" s="8"/>
      <c r="UI76" s="8"/>
      <c r="UJ76" s="8"/>
      <c r="UK76" s="8"/>
      <c r="UL76" s="8"/>
      <c r="UM76" s="8"/>
      <c r="UN76" s="8"/>
      <c r="UO76" s="8"/>
      <c r="UP76" s="8"/>
      <c r="UQ76" s="8"/>
      <c r="UR76" s="8"/>
      <c r="US76" s="8"/>
      <c r="UT76" s="8"/>
      <c r="UU76" s="8"/>
      <c r="UV76" s="8"/>
      <c r="UW76" s="8"/>
      <c r="UX76" s="8"/>
      <c r="UY76" s="8"/>
      <c r="UZ76" s="8"/>
      <c r="VA76" s="8"/>
      <c r="VB76" s="8"/>
      <c r="VC76" s="8"/>
      <c r="VD76" s="8"/>
      <c r="VE76" s="8"/>
      <c r="VF76" s="8"/>
      <c r="VG76" s="8"/>
      <c r="VH76" s="8"/>
      <c r="VI76" s="8"/>
      <c r="VJ76" s="8"/>
      <c r="VK76" s="8"/>
      <c r="VL76" s="8"/>
      <c r="VM76" s="8"/>
      <c r="VN76" s="8"/>
      <c r="VO76" s="8"/>
      <c r="VP76" s="8"/>
      <c r="VQ76" s="8"/>
      <c r="VR76" s="8"/>
      <c r="VS76" s="8"/>
      <c r="VT76" s="8"/>
      <c r="VU76" s="8"/>
      <c r="VV76" s="8"/>
      <c r="VW76" s="8"/>
      <c r="VX76" s="8"/>
      <c r="VY76" s="8"/>
      <c r="VZ76" s="8"/>
      <c r="WA76" s="8"/>
      <c r="WB76" s="8"/>
      <c r="WC76" s="8"/>
      <c r="WD76" s="8"/>
      <c r="WE76" s="8"/>
      <c r="WF76" s="8"/>
      <c r="WG76" s="8"/>
      <c r="WH76" s="8"/>
      <c r="WI76" s="8"/>
      <c r="WJ76" s="8"/>
      <c r="WK76" s="8"/>
      <c r="WL76" s="8"/>
      <c r="WM76" s="8"/>
      <c r="WN76" s="8"/>
      <c r="WO76" s="8"/>
      <c r="WP76" s="8"/>
      <c r="WQ76" s="8"/>
      <c r="WR76" s="8"/>
      <c r="WS76" s="8"/>
      <c r="WT76" s="8"/>
      <c r="WU76" s="8"/>
      <c r="WV76" s="8"/>
      <c r="WW76" s="8"/>
      <c r="WX76" s="8"/>
      <c r="WY76" s="8"/>
      <c r="WZ76" s="8"/>
      <c r="XA76" s="8"/>
      <c r="XB76" s="8"/>
      <c r="XC76" s="8"/>
      <c r="XD76" s="8"/>
      <c r="XE76" s="8"/>
      <c r="XF76" s="8"/>
      <c r="XG76" s="8"/>
      <c r="XH76" s="8"/>
      <c r="XI76" s="8"/>
      <c r="XJ76" s="8"/>
      <c r="XK76" s="8"/>
      <c r="XL76" s="8"/>
      <c r="XM76" s="8"/>
      <c r="XN76" s="8"/>
      <c r="XO76" s="8"/>
      <c r="XP76" s="8"/>
      <c r="XQ76" s="8"/>
      <c r="XR76" s="8"/>
      <c r="XS76" s="8"/>
      <c r="XT76" s="8"/>
      <c r="XU76" s="8"/>
      <c r="XV76" s="8"/>
      <c r="XW76" s="8"/>
      <c r="XX76" s="8"/>
      <c r="XY76" s="8"/>
      <c r="XZ76" s="8"/>
      <c r="YA76" s="8"/>
      <c r="YB76" s="8"/>
      <c r="YC76" s="8"/>
      <c r="YD76" s="8"/>
      <c r="YE76" s="8"/>
      <c r="YF76" s="8"/>
      <c r="YG76" s="8"/>
      <c r="YH76" s="8"/>
      <c r="YI76" s="8"/>
      <c r="YJ76" s="8"/>
      <c r="YK76" s="8"/>
      <c r="YL76" s="8"/>
      <c r="YM76" s="8"/>
      <c r="YN76" s="8"/>
      <c r="YO76" s="8"/>
      <c r="YP76" s="8"/>
      <c r="YQ76" s="8"/>
      <c r="YR76" s="8"/>
      <c r="YS76" s="8"/>
      <c r="YT76" s="8"/>
      <c r="YU76" s="8"/>
      <c r="YV76" s="8"/>
      <c r="YW76" s="8"/>
      <c r="YX76" s="8"/>
      <c r="YY76" s="8"/>
      <c r="YZ76" s="8"/>
      <c r="ZA76" s="8"/>
      <c r="ZB76" s="8"/>
      <c r="ZC76" s="8"/>
      <c r="ZD76" s="8"/>
      <c r="ZE76" s="8"/>
      <c r="ZF76" s="8"/>
      <c r="ZG76" s="8"/>
      <c r="ZH76" s="8"/>
      <c r="ZI76" s="8"/>
      <c r="ZJ76" s="8"/>
      <c r="ZK76" s="8"/>
      <c r="ZL76" s="8"/>
      <c r="ZM76" s="8"/>
      <c r="ZN76" s="8"/>
      <c r="ZO76" s="8"/>
      <c r="ZP76" s="8"/>
      <c r="ZQ76" s="8"/>
      <c r="ZR76" s="8"/>
      <c r="ZS76" s="8"/>
      <c r="ZT76" s="8"/>
      <c r="ZU76" s="8"/>
      <c r="ZV76" s="8"/>
      <c r="ZW76" s="8"/>
      <c r="ZX76" s="8"/>
      <c r="ZY76" s="8"/>
      <c r="ZZ76" s="8"/>
      <c r="AAA76" s="8"/>
      <c r="AAB76" s="8"/>
      <c r="AAC76" s="8"/>
      <c r="AAD76" s="8"/>
      <c r="AAE76" s="8"/>
      <c r="AAF76" s="8"/>
      <c r="AAG76" s="8"/>
      <c r="AAH76" s="8"/>
      <c r="AAI76" s="8"/>
      <c r="AAJ76" s="8"/>
      <c r="AAK76" s="8"/>
      <c r="AAL76" s="8"/>
      <c r="AAM76" s="8"/>
      <c r="AAN76" s="8"/>
      <c r="AAO76" s="8"/>
      <c r="AAP76" s="8"/>
      <c r="AAQ76" s="8"/>
      <c r="AAR76" s="8"/>
      <c r="AAS76" s="8"/>
      <c r="AAT76" s="8"/>
      <c r="AAU76" s="8"/>
      <c r="AAV76" s="8"/>
      <c r="AAW76" s="8"/>
      <c r="AAX76" s="8"/>
      <c r="AAY76" s="8"/>
      <c r="AAZ76" s="8"/>
      <c r="ABA76" s="8"/>
      <c r="ABB76" s="8"/>
      <c r="ABC76" s="8"/>
      <c r="ABD76" s="8"/>
      <c r="ABE76" s="8"/>
      <c r="ABF76" s="8"/>
      <c r="ABG76" s="8"/>
      <c r="ABH76" s="8"/>
      <c r="ABI76" s="8"/>
      <c r="ABJ76" s="8"/>
      <c r="ABK76" s="8"/>
      <c r="ABL76" s="8"/>
      <c r="ABM76" s="8"/>
      <c r="ABN76" s="8"/>
      <c r="ABO76" s="8"/>
      <c r="ABP76" s="8"/>
      <c r="ABQ76" s="8"/>
      <c r="ABR76" s="8"/>
      <c r="ABS76" s="8"/>
      <c r="ABT76" s="8"/>
      <c r="ABU76" s="8"/>
      <c r="ABV76" s="8"/>
      <c r="ABW76" s="8"/>
      <c r="ABX76" s="8"/>
      <c r="ABY76" s="8"/>
      <c r="ABZ76" s="8"/>
      <c r="ACA76" s="8"/>
      <c r="ACB76" s="8"/>
      <c r="ACC76" s="8"/>
      <c r="ACD76" s="8"/>
      <c r="ACE76" s="8"/>
      <c r="ACF76" s="8"/>
      <c r="ACG76" s="8"/>
      <c r="ACH76" s="8"/>
      <c r="ACI76" s="8"/>
      <c r="ACJ76" s="8"/>
      <c r="ACK76" s="8"/>
      <c r="ACL76" s="8"/>
      <c r="ACM76" s="8"/>
      <c r="ACN76" s="8"/>
      <c r="ACO76" s="8"/>
      <c r="ACP76" s="8"/>
      <c r="ACQ76" s="8"/>
      <c r="ACR76" s="8"/>
      <c r="ACS76" s="8"/>
      <c r="ACT76" s="8"/>
      <c r="ACU76" s="8"/>
      <c r="ACV76" s="8"/>
      <c r="ACW76" s="8"/>
      <c r="ACX76" s="8"/>
      <c r="ACY76" s="8"/>
      <c r="ACZ76" s="8"/>
      <c r="ADA76" s="8"/>
      <c r="ADB76" s="8"/>
      <c r="ADC76" s="8"/>
      <c r="ADD76" s="8"/>
      <c r="ADE76" s="8"/>
      <c r="ADF76" s="8"/>
      <c r="ADG76" s="8"/>
      <c r="ADH76" s="8"/>
      <c r="ADI76" s="8"/>
      <c r="ADJ76" s="8"/>
      <c r="ADK76" s="8"/>
      <c r="ADL76" s="8"/>
      <c r="ADM76" s="8"/>
      <c r="ADN76" s="8"/>
      <c r="ADO76" s="8"/>
      <c r="ADP76" s="8"/>
      <c r="ADQ76" s="8"/>
      <c r="ADR76" s="8"/>
      <c r="ADS76" s="8"/>
      <c r="ADT76" s="8"/>
      <c r="ADU76" s="8"/>
      <c r="ADV76" s="8"/>
      <c r="ADW76" s="8"/>
      <c r="ADX76" s="8"/>
      <c r="ADY76" s="8"/>
      <c r="ADZ76" s="8"/>
      <c r="AEA76" s="8"/>
      <c r="AEB76" s="8"/>
      <c r="AEC76" s="8"/>
      <c r="AED76" s="8"/>
      <c r="AEE76" s="8"/>
      <c r="AEF76" s="8"/>
      <c r="AEG76" s="8"/>
      <c r="AEH76" s="8"/>
      <c r="AEI76" s="8"/>
      <c r="AEJ76" s="8"/>
      <c r="AEK76" s="8"/>
      <c r="AEL76" s="8"/>
      <c r="AEM76" s="8"/>
      <c r="AEN76" s="8"/>
      <c r="AEO76" s="8"/>
      <c r="AEP76" s="8"/>
      <c r="AEQ76" s="8"/>
      <c r="AER76" s="8"/>
      <c r="AES76" s="8"/>
      <c r="AET76" s="8"/>
      <c r="AEU76" s="8"/>
      <c r="AEV76" s="8"/>
      <c r="AEW76" s="8"/>
      <c r="AEX76" s="8"/>
      <c r="AEY76" s="8"/>
      <c r="AEZ76" s="8"/>
      <c r="AFA76" s="8"/>
      <c r="AFB76" s="8"/>
      <c r="AFC76" s="8"/>
      <c r="AFD76" s="8"/>
      <c r="AFE76" s="8"/>
      <c r="AFF76" s="8"/>
      <c r="AFG76" s="8"/>
      <c r="AFH76" s="8"/>
      <c r="AFI76" s="8"/>
      <c r="AFJ76" s="8"/>
      <c r="AFK76" s="8"/>
      <c r="AFL76" s="8"/>
      <c r="AFM76" s="8"/>
      <c r="AFN76" s="8"/>
      <c r="AFO76" s="8"/>
      <c r="AFP76" s="8"/>
      <c r="AFQ76" s="8"/>
      <c r="AFR76" s="8"/>
      <c r="AFS76" s="8"/>
      <c r="AFT76" s="8"/>
      <c r="AFU76" s="8"/>
      <c r="AFV76" s="8"/>
      <c r="AFW76" s="8"/>
      <c r="AFX76" s="8"/>
      <c r="AFY76" s="8"/>
      <c r="AFZ76" s="8"/>
      <c r="AGA76" s="8"/>
      <c r="AGB76" s="8"/>
      <c r="AGC76" s="8"/>
      <c r="AGD76" s="8"/>
      <c r="AGE76" s="8"/>
      <c r="AGF76" s="8"/>
      <c r="AGG76" s="8"/>
      <c r="AGH76" s="8"/>
      <c r="AGI76" s="8"/>
      <c r="AGJ76" s="8"/>
      <c r="AGK76" s="8"/>
      <c r="AGL76" s="8"/>
      <c r="AGM76" s="8"/>
      <c r="AGN76" s="8"/>
      <c r="AGO76" s="8"/>
      <c r="AGP76" s="8"/>
      <c r="AGQ76" s="8"/>
      <c r="AGR76" s="8"/>
      <c r="AGS76" s="8"/>
      <c r="AGT76" s="8"/>
      <c r="AGU76" s="8"/>
      <c r="AGV76" s="8"/>
      <c r="AGW76" s="8"/>
      <c r="AGX76" s="8"/>
      <c r="AGY76" s="8"/>
      <c r="AGZ76" s="8"/>
      <c r="AHA76" s="8"/>
      <c r="AHB76" s="8"/>
      <c r="AHC76" s="8"/>
      <c r="AHD76" s="8"/>
      <c r="AHE76" s="8"/>
      <c r="AHF76" s="8"/>
      <c r="AHG76" s="8"/>
      <c r="AHH76" s="8"/>
      <c r="AHI76" s="8"/>
      <c r="AHJ76" s="8"/>
      <c r="AHK76" s="8"/>
      <c r="AHL76" s="8"/>
      <c r="AHM76" s="8"/>
      <c r="AHN76" s="8"/>
      <c r="AHO76" s="8"/>
      <c r="AHP76" s="8"/>
      <c r="AHQ76" s="8"/>
      <c r="AHR76" s="8"/>
      <c r="AHS76" s="8"/>
      <c r="AHT76" s="8"/>
      <c r="AHU76" s="8"/>
      <c r="AHV76" s="8"/>
      <c r="AHW76" s="8"/>
      <c r="AHX76" s="8"/>
      <c r="AHY76" s="8"/>
      <c r="AHZ76" s="8"/>
      <c r="AIA76" s="8"/>
      <c r="AIB76" s="8"/>
      <c r="AIC76" s="8"/>
      <c r="AID76" s="8"/>
      <c r="AIE76" s="8"/>
      <c r="AIF76" s="8"/>
      <c r="AIG76" s="8"/>
      <c r="AIH76" s="8"/>
      <c r="AII76" s="8"/>
      <c r="AIJ76" s="8"/>
      <c r="AIK76" s="8"/>
      <c r="AIL76" s="8"/>
      <c r="AIM76" s="8"/>
      <c r="AIN76" s="8"/>
      <c r="AIO76" s="8"/>
      <c r="AIP76" s="8"/>
      <c r="AIQ76" s="8"/>
      <c r="AIR76" s="8"/>
      <c r="AIS76" s="8"/>
      <c r="AIT76" s="8"/>
      <c r="AIU76" s="8"/>
      <c r="AIV76" s="8"/>
      <c r="AIW76" s="8"/>
      <c r="AIX76" s="8"/>
      <c r="AIY76" s="8"/>
      <c r="AIZ76" s="8"/>
      <c r="AJA76" s="8"/>
      <c r="AJB76" s="8"/>
      <c r="AJC76" s="8"/>
      <c r="AJD76" s="8"/>
      <c r="AJE76" s="8"/>
      <c r="AJF76" s="8"/>
      <c r="AJG76" s="8"/>
      <c r="AJH76" s="8"/>
      <c r="AJI76" s="8"/>
      <c r="AJJ76" s="8"/>
      <c r="AJK76" s="8"/>
      <c r="AJL76" s="8"/>
      <c r="AJM76" s="8"/>
      <c r="AJN76" s="8"/>
      <c r="AJO76" s="8"/>
      <c r="AJP76" s="8"/>
      <c r="AJQ76" s="8"/>
      <c r="AJR76" s="8"/>
      <c r="AJS76" s="8"/>
      <c r="AJT76" s="8"/>
      <c r="AJU76" s="8"/>
      <c r="AJV76" s="8"/>
      <c r="AJW76" s="8"/>
      <c r="AJX76" s="8"/>
      <c r="AJY76" s="8"/>
      <c r="AJZ76" s="8"/>
      <c r="AKA76" s="8"/>
      <c r="AKB76" s="8"/>
      <c r="AKC76" s="8"/>
      <c r="AKD76" s="8"/>
      <c r="AKE76" s="8"/>
      <c r="AKF76" s="8"/>
      <c r="AKG76" s="8"/>
      <c r="AKH76" s="8"/>
      <c r="AKI76" s="8"/>
      <c r="AKJ76" s="8"/>
      <c r="AKK76" s="8"/>
      <c r="AKL76" s="8"/>
      <c r="AKM76" s="8"/>
      <c r="AKN76" s="8"/>
      <c r="AKO76" s="8"/>
      <c r="AKP76" s="8"/>
      <c r="AKQ76" s="8"/>
      <c r="AKR76" s="8"/>
      <c r="AKS76" s="8"/>
      <c r="AKT76" s="8"/>
      <c r="AKU76" s="8"/>
      <c r="AKV76" s="8"/>
      <c r="AKW76" s="8"/>
      <c r="AKX76" s="8"/>
      <c r="AKY76" s="8"/>
      <c r="AKZ76" s="8"/>
      <c r="ALA76" s="8"/>
      <c r="ALB76" s="8"/>
      <c r="ALC76" s="8"/>
      <c r="ALD76" s="8"/>
      <c r="ALE76" s="8"/>
      <c r="ALF76" s="8"/>
      <c r="ALG76" s="8"/>
      <c r="ALH76" s="8"/>
      <c r="ALI76" s="8"/>
      <c r="ALJ76" s="8"/>
      <c r="ALK76" s="8"/>
      <c r="ALL76" s="8"/>
      <c r="ALM76" s="8"/>
      <c r="ALN76" s="8"/>
      <c r="ALO76" s="8"/>
      <c r="ALP76" s="8"/>
      <c r="ALQ76" s="8"/>
      <c r="ALR76" s="8"/>
      <c r="ALS76" s="8"/>
      <c r="ALT76" s="8"/>
      <c r="ALU76" s="8"/>
      <c r="ALV76" s="8"/>
      <c r="ALW76" s="8"/>
      <c r="ALX76" s="8"/>
      <c r="ALY76" s="8"/>
      <c r="ALZ76" s="8"/>
      <c r="AMA76" s="8"/>
      <c r="AMB76" s="8"/>
      <c r="AMC76" s="8"/>
      <c r="AMD76" s="8"/>
      <c r="AME76" s="8"/>
      <c r="AMF76" s="8"/>
      <c r="AMG76" s="8"/>
      <c r="AMH76" s="8"/>
      <c r="AMI76" s="8"/>
      <c r="AMJ76" s="8"/>
      <c r="AMK76" s="8"/>
    </row>
    <row r="77" spans="2:1025" ht="15" x14ac:dyDescent="0.25">
      <c r="B77" s="50"/>
      <c r="C77" s="50" t="s">
        <v>139</v>
      </c>
      <c r="D77" s="50"/>
      <c r="E77" s="50"/>
      <c r="F77" s="50">
        <f>F76-F75</f>
        <v>300</v>
      </c>
      <c r="G77" s="50"/>
      <c r="H77" s="50"/>
      <c r="I77" s="50"/>
      <c r="J77" s="50"/>
      <c r="K77" s="50"/>
      <c r="L77" s="50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  <c r="MJ77" s="8"/>
      <c r="MK77" s="8"/>
      <c r="ML77" s="8"/>
      <c r="MM77" s="8"/>
      <c r="MN77" s="8"/>
      <c r="MO77" s="8"/>
      <c r="MP77" s="8"/>
      <c r="MQ77" s="8"/>
      <c r="MR77" s="8"/>
      <c r="MS77" s="8"/>
      <c r="MT77" s="8"/>
      <c r="MU77" s="8"/>
      <c r="MV77" s="8"/>
      <c r="MW77" s="8"/>
      <c r="MX77" s="8"/>
      <c r="MY77" s="8"/>
      <c r="MZ77" s="8"/>
      <c r="NA77" s="8"/>
      <c r="NB77" s="8"/>
      <c r="NC77" s="8"/>
      <c r="ND77" s="8"/>
      <c r="NE77" s="8"/>
      <c r="NF77" s="8"/>
      <c r="NG77" s="8"/>
      <c r="NH77" s="8"/>
      <c r="NI77" s="8"/>
      <c r="NJ77" s="8"/>
      <c r="NK77" s="8"/>
      <c r="NL77" s="8"/>
      <c r="NM77" s="8"/>
      <c r="NN77" s="8"/>
      <c r="NO77" s="8"/>
      <c r="NP77" s="8"/>
      <c r="NQ77" s="8"/>
      <c r="NR77" s="8"/>
      <c r="NS77" s="8"/>
      <c r="NT77" s="8"/>
      <c r="NU77" s="8"/>
      <c r="NV77" s="8"/>
      <c r="NW77" s="8"/>
      <c r="NX77" s="8"/>
      <c r="NY77" s="8"/>
      <c r="NZ77" s="8"/>
      <c r="OA77" s="8"/>
      <c r="OB77" s="8"/>
      <c r="OC77" s="8"/>
      <c r="OD77" s="8"/>
      <c r="OE77" s="8"/>
      <c r="OF77" s="8"/>
      <c r="OG77" s="8"/>
      <c r="OH77" s="8"/>
      <c r="OI77" s="8"/>
      <c r="OJ77" s="8"/>
      <c r="OK77" s="8"/>
      <c r="OL77" s="8"/>
      <c r="OM77" s="8"/>
      <c r="ON77" s="8"/>
      <c r="OO77" s="8"/>
      <c r="OP77" s="8"/>
      <c r="OQ77" s="8"/>
      <c r="OR77" s="8"/>
      <c r="OS77" s="8"/>
      <c r="OT77" s="8"/>
      <c r="OU77" s="8"/>
      <c r="OV77" s="8"/>
      <c r="OW77" s="8"/>
      <c r="OX77" s="8"/>
      <c r="OY77" s="8"/>
      <c r="OZ77" s="8"/>
      <c r="PA77" s="8"/>
      <c r="PB77" s="8"/>
      <c r="PC77" s="8"/>
      <c r="PD77" s="8"/>
      <c r="PE77" s="8"/>
      <c r="PF77" s="8"/>
      <c r="PG77" s="8"/>
      <c r="PH77" s="8"/>
      <c r="PI77" s="8"/>
      <c r="PJ77" s="8"/>
      <c r="PK77" s="8"/>
      <c r="PL77" s="8"/>
      <c r="PM77" s="8"/>
      <c r="PN77" s="8"/>
      <c r="PO77" s="8"/>
      <c r="PP77" s="8"/>
      <c r="PQ77" s="8"/>
      <c r="PR77" s="8"/>
      <c r="PS77" s="8"/>
      <c r="PT77" s="8"/>
      <c r="PU77" s="8"/>
      <c r="PV77" s="8"/>
      <c r="PW77" s="8"/>
      <c r="PX77" s="8"/>
      <c r="PY77" s="8"/>
      <c r="PZ77" s="8"/>
      <c r="QA77" s="8"/>
      <c r="QB77" s="8"/>
      <c r="QC77" s="8"/>
      <c r="QD77" s="8"/>
      <c r="QE77" s="8"/>
      <c r="QF77" s="8"/>
      <c r="QG77" s="8"/>
      <c r="QH77" s="8"/>
      <c r="QI77" s="8"/>
      <c r="QJ77" s="8"/>
      <c r="QK77" s="8"/>
      <c r="QL77" s="8"/>
      <c r="QM77" s="8"/>
      <c r="QN77" s="8"/>
      <c r="QO77" s="8"/>
      <c r="QP77" s="8"/>
      <c r="QQ77" s="8"/>
      <c r="QR77" s="8"/>
      <c r="QS77" s="8"/>
      <c r="QT77" s="8"/>
      <c r="QU77" s="8"/>
      <c r="QV77" s="8"/>
      <c r="QW77" s="8"/>
      <c r="QX77" s="8"/>
      <c r="QY77" s="8"/>
      <c r="QZ77" s="8"/>
      <c r="RA77" s="8"/>
      <c r="RB77" s="8"/>
      <c r="RC77" s="8"/>
      <c r="RD77" s="8"/>
      <c r="RE77" s="8"/>
      <c r="RF77" s="8"/>
      <c r="RG77" s="8"/>
      <c r="RH77" s="8"/>
      <c r="RI77" s="8"/>
      <c r="RJ77" s="8"/>
      <c r="RK77" s="8"/>
      <c r="RL77" s="8"/>
      <c r="RM77" s="8"/>
      <c r="RN77" s="8"/>
      <c r="RO77" s="8"/>
      <c r="RP77" s="8"/>
      <c r="RQ77" s="8"/>
      <c r="RR77" s="8"/>
      <c r="RS77" s="8"/>
      <c r="RT77" s="8"/>
      <c r="RU77" s="8"/>
      <c r="RV77" s="8"/>
      <c r="RW77" s="8"/>
      <c r="RX77" s="8"/>
      <c r="RY77" s="8"/>
      <c r="RZ77" s="8"/>
      <c r="SA77" s="8"/>
      <c r="SB77" s="8"/>
      <c r="SC77" s="8"/>
      <c r="SD77" s="8"/>
      <c r="SE77" s="8"/>
      <c r="SF77" s="8"/>
      <c r="SG77" s="8"/>
      <c r="SH77" s="8"/>
      <c r="SI77" s="8"/>
      <c r="SJ77" s="8"/>
      <c r="SK77" s="8"/>
      <c r="SL77" s="8"/>
      <c r="SM77" s="8"/>
      <c r="SN77" s="8"/>
      <c r="SO77" s="8"/>
      <c r="SP77" s="8"/>
      <c r="SQ77" s="8"/>
      <c r="SR77" s="8"/>
      <c r="SS77" s="8"/>
      <c r="ST77" s="8"/>
      <c r="SU77" s="8"/>
      <c r="SV77" s="8"/>
      <c r="SW77" s="8"/>
      <c r="SX77" s="8"/>
      <c r="SY77" s="8"/>
      <c r="SZ77" s="8"/>
      <c r="TA77" s="8"/>
      <c r="TB77" s="8"/>
      <c r="TC77" s="8"/>
      <c r="TD77" s="8"/>
      <c r="TE77" s="8"/>
      <c r="TF77" s="8"/>
      <c r="TG77" s="8"/>
      <c r="TH77" s="8"/>
      <c r="TI77" s="8"/>
      <c r="TJ77" s="8"/>
      <c r="TK77" s="8"/>
      <c r="TL77" s="8"/>
      <c r="TM77" s="8"/>
      <c r="TN77" s="8"/>
      <c r="TO77" s="8"/>
      <c r="TP77" s="8"/>
      <c r="TQ77" s="8"/>
      <c r="TR77" s="8"/>
      <c r="TS77" s="8"/>
      <c r="TT77" s="8"/>
      <c r="TU77" s="8"/>
      <c r="TV77" s="8"/>
      <c r="TW77" s="8"/>
      <c r="TX77" s="8"/>
      <c r="TY77" s="8"/>
      <c r="TZ77" s="8"/>
      <c r="UA77" s="8"/>
      <c r="UB77" s="8"/>
      <c r="UC77" s="8"/>
      <c r="UD77" s="8"/>
      <c r="UE77" s="8"/>
      <c r="UF77" s="8"/>
      <c r="UG77" s="8"/>
      <c r="UH77" s="8"/>
      <c r="UI77" s="8"/>
      <c r="UJ77" s="8"/>
      <c r="UK77" s="8"/>
      <c r="UL77" s="8"/>
      <c r="UM77" s="8"/>
      <c r="UN77" s="8"/>
      <c r="UO77" s="8"/>
      <c r="UP77" s="8"/>
      <c r="UQ77" s="8"/>
      <c r="UR77" s="8"/>
      <c r="US77" s="8"/>
      <c r="UT77" s="8"/>
      <c r="UU77" s="8"/>
      <c r="UV77" s="8"/>
      <c r="UW77" s="8"/>
      <c r="UX77" s="8"/>
      <c r="UY77" s="8"/>
      <c r="UZ77" s="8"/>
      <c r="VA77" s="8"/>
      <c r="VB77" s="8"/>
      <c r="VC77" s="8"/>
      <c r="VD77" s="8"/>
      <c r="VE77" s="8"/>
      <c r="VF77" s="8"/>
      <c r="VG77" s="8"/>
      <c r="VH77" s="8"/>
      <c r="VI77" s="8"/>
      <c r="VJ77" s="8"/>
      <c r="VK77" s="8"/>
      <c r="VL77" s="8"/>
      <c r="VM77" s="8"/>
      <c r="VN77" s="8"/>
      <c r="VO77" s="8"/>
      <c r="VP77" s="8"/>
      <c r="VQ77" s="8"/>
      <c r="VR77" s="8"/>
      <c r="VS77" s="8"/>
      <c r="VT77" s="8"/>
      <c r="VU77" s="8"/>
      <c r="VV77" s="8"/>
      <c r="VW77" s="8"/>
      <c r="VX77" s="8"/>
      <c r="VY77" s="8"/>
      <c r="VZ77" s="8"/>
      <c r="WA77" s="8"/>
      <c r="WB77" s="8"/>
      <c r="WC77" s="8"/>
      <c r="WD77" s="8"/>
      <c r="WE77" s="8"/>
      <c r="WF77" s="8"/>
      <c r="WG77" s="8"/>
      <c r="WH77" s="8"/>
      <c r="WI77" s="8"/>
      <c r="WJ77" s="8"/>
      <c r="WK77" s="8"/>
      <c r="WL77" s="8"/>
      <c r="WM77" s="8"/>
      <c r="WN77" s="8"/>
      <c r="WO77" s="8"/>
      <c r="WP77" s="8"/>
      <c r="WQ77" s="8"/>
      <c r="WR77" s="8"/>
      <c r="WS77" s="8"/>
      <c r="WT77" s="8"/>
      <c r="WU77" s="8"/>
      <c r="WV77" s="8"/>
      <c r="WW77" s="8"/>
      <c r="WX77" s="8"/>
      <c r="WY77" s="8"/>
      <c r="WZ77" s="8"/>
      <c r="XA77" s="8"/>
      <c r="XB77" s="8"/>
      <c r="XC77" s="8"/>
      <c r="XD77" s="8"/>
      <c r="XE77" s="8"/>
      <c r="XF77" s="8"/>
      <c r="XG77" s="8"/>
      <c r="XH77" s="8"/>
      <c r="XI77" s="8"/>
      <c r="XJ77" s="8"/>
      <c r="XK77" s="8"/>
      <c r="XL77" s="8"/>
      <c r="XM77" s="8"/>
      <c r="XN77" s="8"/>
      <c r="XO77" s="8"/>
      <c r="XP77" s="8"/>
      <c r="XQ77" s="8"/>
      <c r="XR77" s="8"/>
      <c r="XS77" s="8"/>
      <c r="XT77" s="8"/>
      <c r="XU77" s="8"/>
      <c r="XV77" s="8"/>
      <c r="XW77" s="8"/>
      <c r="XX77" s="8"/>
      <c r="XY77" s="8"/>
      <c r="XZ77" s="8"/>
      <c r="YA77" s="8"/>
      <c r="YB77" s="8"/>
      <c r="YC77" s="8"/>
      <c r="YD77" s="8"/>
      <c r="YE77" s="8"/>
      <c r="YF77" s="8"/>
      <c r="YG77" s="8"/>
      <c r="YH77" s="8"/>
      <c r="YI77" s="8"/>
      <c r="YJ77" s="8"/>
      <c r="YK77" s="8"/>
      <c r="YL77" s="8"/>
      <c r="YM77" s="8"/>
      <c r="YN77" s="8"/>
      <c r="YO77" s="8"/>
      <c r="YP77" s="8"/>
      <c r="YQ77" s="8"/>
      <c r="YR77" s="8"/>
      <c r="YS77" s="8"/>
      <c r="YT77" s="8"/>
      <c r="YU77" s="8"/>
      <c r="YV77" s="8"/>
      <c r="YW77" s="8"/>
      <c r="YX77" s="8"/>
      <c r="YY77" s="8"/>
      <c r="YZ77" s="8"/>
      <c r="ZA77" s="8"/>
      <c r="ZB77" s="8"/>
      <c r="ZC77" s="8"/>
      <c r="ZD77" s="8"/>
      <c r="ZE77" s="8"/>
      <c r="ZF77" s="8"/>
      <c r="ZG77" s="8"/>
      <c r="ZH77" s="8"/>
      <c r="ZI77" s="8"/>
      <c r="ZJ77" s="8"/>
      <c r="ZK77" s="8"/>
      <c r="ZL77" s="8"/>
      <c r="ZM77" s="8"/>
      <c r="ZN77" s="8"/>
      <c r="ZO77" s="8"/>
      <c r="ZP77" s="8"/>
      <c r="ZQ77" s="8"/>
      <c r="ZR77" s="8"/>
      <c r="ZS77" s="8"/>
      <c r="ZT77" s="8"/>
      <c r="ZU77" s="8"/>
      <c r="ZV77" s="8"/>
      <c r="ZW77" s="8"/>
      <c r="ZX77" s="8"/>
      <c r="ZY77" s="8"/>
      <c r="ZZ77" s="8"/>
      <c r="AAA77" s="8"/>
      <c r="AAB77" s="8"/>
      <c r="AAC77" s="8"/>
      <c r="AAD77" s="8"/>
      <c r="AAE77" s="8"/>
      <c r="AAF77" s="8"/>
      <c r="AAG77" s="8"/>
      <c r="AAH77" s="8"/>
      <c r="AAI77" s="8"/>
      <c r="AAJ77" s="8"/>
      <c r="AAK77" s="8"/>
      <c r="AAL77" s="8"/>
      <c r="AAM77" s="8"/>
      <c r="AAN77" s="8"/>
      <c r="AAO77" s="8"/>
      <c r="AAP77" s="8"/>
      <c r="AAQ77" s="8"/>
      <c r="AAR77" s="8"/>
      <c r="AAS77" s="8"/>
      <c r="AAT77" s="8"/>
      <c r="AAU77" s="8"/>
      <c r="AAV77" s="8"/>
      <c r="AAW77" s="8"/>
      <c r="AAX77" s="8"/>
      <c r="AAY77" s="8"/>
      <c r="AAZ77" s="8"/>
      <c r="ABA77" s="8"/>
      <c r="ABB77" s="8"/>
      <c r="ABC77" s="8"/>
      <c r="ABD77" s="8"/>
      <c r="ABE77" s="8"/>
      <c r="ABF77" s="8"/>
      <c r="ABG77" s="8"/>
      <c r="ABH77" s="8"/>
      <c r="ABI77" s="8"/>
      <c r="ABJ77" s="8"/>
      <c r="ABK77" s="8"/>
      <c r="ABL77" s="8"/>
      <c r="ABM77" s="8"/>
      <c r="ABN77" s="8"/>
      <c r="ABO77" s="8"/>
      <c r="ABP77" s="8"/>
      <c r="ABQ77" s="8"/>
      <c r="ABR77" s="8"/>
      <c r="ABS77" s="8"/>
      <c r="ABT77" s="8"/>
      <c r="ABU77" s="8"/>
      <c r="ABV77" s="8"/>
      <c r="ABW77" s="8"/>
      <c r="ABX77" s="8"/>
      <c r="ABY77" s="8"/>
      <c r="ABZ77" s="8"/>
      <c r="ACA77" s="8"/>
      <c r="ACB77" s="8"/>
      <c r="ACC77" s="8"/>
      <c r="ACD77" s="8"/>
      <c r="ACE77" s="8"/>
      <c r="ACF77" s="8"/>
      <c r="ACG77" s="8"/>
      <c r="ACH77" s="8"/>
      <c r="ACI77" s="8"/>
      <c r="ACJ77" s="8"/>
      <c r="ACK77" s="8"/>
      <c r="ACL77" s="8"/>
      <c r="ACM77" s="8"/>
      <c r="ACN77" s="8"/>
      <c r="ACO77" s="8"/>
      <c r="ACP77" s="8"/>
      <c r="ACQ77" s="8"/>
      <c r="ACR77" s="8"/>
      <c r="ACS77" s="8"/>
      <c r="ACT77" s="8"/>
      <c r="ACU77" s="8"/>
      <c r="ACV77" s="8"/>
      <c r="ACW77" s="8"/>
      <c r="ACX77" s="8"/>
      <c r="ACY77" s="8"/>
      <c r="ACZ77" s="8"/>
      <c r="ADA77" s="8"/>
      <c r="ADB77" s="8"/>
      <c r="ADC77" s="8"/>
      <c r="ADD77" s="8"/>
      <c r="ADE77" s="8"/>
      <c r="ADF77" s="8"/>
      <c r="ADG77" s="8"/>
      <c r="ADH77" s="8"/>
      <c r="ADI77" s="8"/>
      <c r="ADJ77" s="8"/>
      <c r="ADK77" s="8"/>
      <c r="ADL77" s="8"/>
      <c r="ADM77" s="8"/>
      <c r="ADN77" s="8"/>
      <c r="ADO77" s="8"/>
      <c r="ADP77" s="8"/>
      <c r="ADQ77" s="8"/>
      <c r="ADR77" s="8"/>
      <c r="ADS77" s="8"/>
      <c r="ADT77" s="8"/>
      <c r="ADU77" s="8"/>
      <c r="ADV77" s="8"/>
      <c r="ADW77" s="8"/>
      <c r="ADX77" s="8"/>
      <c r="ADY77" s="8"/>
      <c r="ADZ77" s="8"/>
      <c r="AEA77" s="8"/>
      <c r="AEB77" s="8"/>
      <c r="AEC77" s="8"/>
      <c r="AED77" s="8"/>
      <c r="AEE77" s="8"/>
      <c r="AEF77" s="8"/>
      <c r="AEG77" s="8"/>
      <c r="AEH77" s="8"/>
      <c r="AEI77" s="8"/>
      <c r="AEJ77" s="8"/>
      <c r="AEK77" s="8"/>
      <c r="AEL77" s="8"/>
      <c r="AEM77" s="8"/>
      <c r="AEN77" s="8"/>
      <c r="AEO77" s="8"/>
      <c r="AEP77" s="8"/>
      <c r="AEQ77" s="8"/>
      <c r="AER77" s="8"/>
      <c r="AES77" s="8"/>
      <c r="AET77" s="8"/>
      <c r="AEU77" s="8"/>
      <c r="AEV77" s="8"/>
      <c r="AEW77" s="8"/>
      <c r="AEX77" s="8"/>
      <c r="AEY77" s="8"/>
      <c r="AEZ77" s="8"/>
      <c r="AFA77" s="8"/>
      <c r="AFB77" s="8"/>
      <c r="AFC77" s="8"/>
      <c r="AFD77" s="8"/>
      <c r="AFE77" s="8"/>
      <c r="AFF77" s="8"/>
      <c r="AFG77" s="8"/>
      <c r="AFH77" s="8"/>
      <c r="AFI77" s="8"/>
      <c r="AFJ77" s="8"/>
      <c r="AFK77" s="8"/>
      <c r="AFL77" s="8"/>
      <c r="AFM77" s="8"/>
      <c r="AFN77" s="8"/>
      <c r="AFO77" s="8"/>
      <c r="AFP77" s="8"/>
      <c r="AFQ77" s="8"/>
      <c r="AFR77" s="8"/>
      <c r="AFS77" s="8"/>
      <c r="AFT77" s="8"/>
      <c r="AFU77" s="8"/>
      <c r="AFV77" s="8"/>
      <c r="AFW77" s="8"/>
      <c r="AFX77" s="8"/>
      <c r="AFY77" s="8"/>
      <c r="AFZ77" s="8"/>
      <c r="AGA77" s="8"/>
      <c r="AGB77" s="8"/>
      <c r="AGC77" s="8"/>
      <c r="AGD77" s="8"/>
      <c r="AGE77" s="8"/>
      <c r="AGF77" s="8"/>
      <c r="AGG77" s="8"/>
      <c r="AGH77" s="8"/>
      <c r="AGI77" s="8"/>
      <c r="AGJ77" s="8"/>
      <c r="AGK77" s="8"/>
      <c r="AGL77" s="8"/>
      <c r="AGM77" s="8"/>
      <c r="AGN77" s="8"/>
      <c r="AGO77" s="8"/>
      <c r="AGP77" s="8"/>
      <c r="AGQ77" s="8"/>
      <c r="AGR77" s="8"/>
      <c r="AGS77" s="8"/>
      <c r="AGT77" s="8"/>
      <c r="AGU77" s="8"/>
      <c r="AGV77" s="8"/>
      <c r="AGW77" s="8"/>
      <c r="AGX77" s="8"/>
      <c r="AGY77" s="8"/>
      <c r="AGZ77" s="8"/>
      <c r="AHA77" s="8"/>
      <c r="AHB77" s="8"/>
      <c r="AHC77" s="8"/>
      <c r="AHD77" s="8"/>
      <c r="AHE77" s="8"/>
      <c r="AHF77" s="8"/>
      <c r="AHG77" s="8"/>
      <c r="AHH77" s="8"/>
      <c r="AHI77" s="8"/>
      <c r="AHJ77" s="8"/>
      <c r="AHK77" s="8"/>
      <c r="AHL77" s="8"/>
      <c r="AHM77" s="8"/>
      <c r="AHN77" s="8"/>
      <c r="AHO77" s="8"/>
      <c r="AHP77" s="8"/>
      <c r="AHQ77" s="8"/>
      <c r="AHR77" s="8"/>
      <c r="AHS77" s="8"/>
      <c r="AHT77" s="8"/>
      <c r="AHU77" s="8"/>
      <c r="AHV77" s="8"/>
      <c r="AHW77" s="8"/>
      <c r="AHX77" s="8"/>
      <c r="AHY77" s="8"/>
      <c r="AHZ77" s="8"/>
      <c r="AIA77" s="8"/>
      <c r="AIB77" s="8"/>
      <c r="AIC77" s="8"/>
      <c r="AID77" s="8"/>
      <c r="AIE77" s="8"/>
      <c r="AIF77" s="8"/>
      <c r="AIG77" s="8"/>
      <c r="AIH77" s="8"/>
      <c r="AII77" s="8"/>
      <c r="AIJ77" s="8"/>
      <c r="AIK77" s="8"/>
      <c r="AIL77" s="8"/>
      <c r="AIM77" s="8"/>
      <c r="AIN77" s="8"/>
      <c r="AIO77" s="8"/>
      <c r="AIP77" s="8"/>
      <c r="AIQ77" s="8"/>
      <c r="AIR77" s="8"/>
      <c r="AIS77" s="8"/>
      <c r="AIT77" s="8"/>
      <c r="AIU77" s="8"/>
      <c r="AIV77" s="8"/>
      <c r="AIW77" s="8"/>
      <c r="AIX77" s="8"/>
      <c r="AIY77" s="8"/>
      <c r="AIZ77" s="8"/>
      <c r="AJA77" s="8"/>
      <c r="AJB77" s="8"/>
      <c r="AJC77" s="8"/>
      <c r="AJD77" s="8"/>
      <c r="AJE77" s="8"/>
      <c r="AJF77" s="8"/>
      <c r="AJG77" s="8"/>
      <c r="AJH77" s="8"/>
      <c r="AJI77" s="8"/>
      <c r="AJJ77" s="8"/>
      <c r="AJK77" s="8"/>
      <c r="AJL77" s="8"/>
      <c r="AJM77" s="8"/>
      <c r="AJN77" s="8"/>
      <c r="AJO77" s="8"/>
      <c r="AJP77" s="8"/>
      <c r="AJQ77" s="8"/>
      <c r="AJR77" s="8"/>
      <c r="AJS77" s="8"/>
      <c r="AJT77" s="8"/>
      <c r="AJU77" s="8"/>
      <c r="AJV77" s="8"/>
      <c r="AJW77" s="8"/>
      <c r="AJX77" s="8"/>
      <c r="AJY77" s="8"/>
      <c r="AJZ77" s="8"/>
      <c r="AKA77" s="8"/>
      <c r="AKB77" s="8"/>
      <c r="AKC77" s="8"/>
      <c r="AKD77" s="8"/>
      <c r="AKE77" s="8"/>
      <c r="AKF77" s="8"/>
      <c r="AKG77" s="8"/>
      <c r="AKH77" s="8"/>
      <c r="AKI77" s="8"/>
      <c r="AKJ77" s="8"/>
      <c r="AKK77" s="8"/>
      <c r="AKL77" s="8"/>
      <c r="AKM77" s="8"/>
      <c r="AKN77" s="8"/>
      <c r="AKO77" s="8"/>
      <c r="AKP77" s="8"/>
      <c r="AKQ77" s="8"/>
      <c r="AKR77" s="8"/>
      <c r="AKS77" s="8"/>
      <c r="AKT77" s="8"/>
      <c r="AKU77" s="8"/>
      <c r="AKV77" s="8"/>
      <c r="AKW77" s="8"/>
      <c r="AKX77" s="8"/>
      <c r="AKY77" s="8"/>
      <c r="AKZ77" s="8"/>
      <c r="ALA77" s="8"/>
      <c r="ALB77" s="8"/>
      <c r="ALC77" s="8"/>
      <c r="ALD77" s="8"/>
      <c r="ALE77" s="8"/>
      <c r="ALF77" s="8"/>
      <c r="ALG77" s="8"/>
      <c r="ALH77" s="8"/>
      <c r="ALI77" s="8"/>
      <c r="ALJ77" s="8"/>
      <c r="ALK77" s="8"/>
      <c r="ALL77" s="8"/>
      <c r="ALM77" s="8"/>
      <c r="ALN77" s="8"/>
      <c r="ALO77" s="8"/>
      <c r="ALP77" s="8"/>
      <c r="ALQ77" s="8"/>
      <c r="ALR77" s="8"/>
      <c r="ALS77" s="8"/>
      <c r="ALT77" s="8"/>
      <c r="ALU77" s="8"/>
      <c r="ALV77" s="8"/>
      <c r="ALW77" s="8"/>
      <c r="ALX77" s="8"/>
      <c r="ALY77" s="8"/>
      <c r="ALZ77" s="8"/>
      <c r="AMA77" s="8"/>
      <c r="AMB77" s="8"/>
      <c r="AMC77" s="8"/>
      <c r="AMD77" s="8"/>
      <c r="AME77" s="8"/>
      <c r="AMF77" s="8"/>
      <c r="AMG77" s="8"/>
      <c r="AMH77" s="8"/>
      <c r="AMI77" s="8"/>
      <c r="AMJ77" s="8"/>
      <c r="AMK77" s="8"/>
    </row>
    <row r="78" spans="2:1025" ht="15" x14ac:dyDescent="0.25">
      <c r="B78" s="50"/>
      <c r="C78" s="50" t="s">
        <v>140</v>
      </c>
      <c r="D78" s="50"/>
      <c r="E78" s="50"/>
      <c r="F78" s="50">
        <f>F77*0.25</f>
        <v>75</v>
      </c>
      <c r="G78" s="50"/>
      <c r="H78" s="50"/>
      <c r="I78" s="50"/>
      <c r="J78" s="50"/>
      <c r="K78" s="50"/>
      <c r="L78" s="50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  <c r="MJ78" s="8"/>
      <c r="MK78" s="8"/>
      <c r="ML78" s="8"/>
      <c r="MM78" s="8"/>
      <c r="MN78" s="8"/>
      <c r="MO78" s="8"/>
      <c r="MP78" s="8"/>
      <c r="MQ78" s="8"/>
      <c r="MR78" s="8"/>
      <c r="MS78" s="8"/>
      <c r="MT78" s="8"/>
      <c r="MU78" s="8"/>
      <c r="MV78" s="8"/>
      <c r="MW78" s="8"/>
      <c r="MX78" s="8"/>
      <c r="MY78" s="8"/>
      <c r="MZ78" s="8"/>
      <c r="NA78" s="8"/>
      <c r="NB78" s="8"/>
      <c r="NC78" s="8"/>
      <c r="ND78" s="8"/>
      <c r="NE78" s="8"/>
      <c r="NF78" s="8"/>
      <c r="NG78" s="8"/>
      <c r="NH78" s="8"/>
      <c r="NI78" s="8"/>
      <c r="NJ78" s="8"/>
      <c r="NK78" s="8"/>
      <c r="NL78" s="8"/>
      <c r="NM78" s="8"/>
      <c r="NN78" s="8"/>
      <c r="NO78" s="8"/>
      <c r="NP78" s="8"/>
      <c r="NQ78" s="8"/>
      <c r="NR78" s="8"/>
      <c r="NS78" s="8"/>
      <c r="NT78" s="8"/>
      <c r="NU78" s="8"/>
      <c r="NV78" s="8"/>
      <c r="NW78" s="8"/>
      <c r="NX78" s="8"/>
      <c r="NY78" s="8"/>
      <c r="NZ78" s="8"/>
      <c r="OA78" s="8"/>
      <c r="OB78" s="8"/>
      <c r="OC78" s="8"/>
      <c r="OD78" s="8"/>
      <c r="OE78" s="8"/>
      <c r="OF78" s="8"/>
      <c r="OG78" s="8"/>
      <c r="OH78" s="8"/>
      <c r="OI78" s="8"/>
      <c r="OJ78" s="8"/>
      <c r="OK78" s="8"/>
      <c r="OL78" s="8"/>
      <c r="OM78" s="8"/>
      <c r="ON78" s="8"/>
      <c r="OO78" s="8"/>
      <c r="OP78" s="8"/>
      <c r="OQ78" s="8"/>
      <c r="OR78" s="8"/>
      <c r="OS78" s="8"/>
      <c r="OT78" s="8"/>
      <c r="OU78" s="8"/>
      <c r="OV78" s="8"/>
      <c r="OW78" s="8"/>
      <c r="OX78" s="8"/>
      <c r="OY78" s="8"/>
      <c r="OZ78" s="8"/>
      <c r="PA78" s="8"/>
      <c r="PB78" s="8"/>
      <c r="PC78" s="8"/>
      <c r="PD78" s="8"/>
      <c r="PE78" s="8"/>
      <c r="PF78" s="8"/>
      <c r="PG78" s="8"/>
      <c r="PH78" s="8"/>
      <c r="PI78" s="8"/>
      <c r="PJ78" s="8"/>
      <c r="PK78" s="8"/>
      <c r="PL78" s="8"/>
      <c r="PM78" s="8"/>
      <c r="PN78" s="8"/>
      <c r="PO78" s="8"/>
      <c r="PP78" s="8"/>
      <c r="PQ78" s="8"/>
      <c r="PR78" s="8"/>
      <c r="PS78" s="8"/>
      <c r="PT78" s="8"/>
      <c r="PU78" s="8"/>
      <c r="PV78" s="8"/>
      <c r="PW78" s="8"/>
      <c r="PX78" s="8"/>
      <c r="PY78" s="8"/>
      <c r="PZ78" s="8"/>
      <c r="QA78" s="8"/>
      <c r="QB78" s="8"/>
      <c r="QC78" s="8"/>
      <c r="QD78" s="8"/>
      <c r="QE78" s="8"/>
      <c r="QF78" s="8"/>
      <c r="QG78" s="8"/>
      <c r="QH78" s="8"/>
      <c r="QI78" s="8"/>
      <c r="QJ78" s="8"/>
      <c r="QK78" s="8"/>
      <c r="QL78" s="8"/>
      <c r="QM78" s="8"/>
      <c r="QN78" s="8"/>
      <c r="QO78" s="8"/>
      <c r="QP78" s="8"/>
      <c r="QQ78" s="8"/>
      <c r="QR78" s="8"/>
      <c r="QS78" s="8"/>
      <c r="QT78" s="8"/>
      <c r="QU78" s="8"/>
      <c r="QV78" s="8"/>
      <c r="QW78" s="8"/>
      <c r="QX78" s="8"/>
      <c r="QY78" s="8"/>
      <c r="QZ78" s="8"/>
      <c r="RA78" s="8"/>
      <c r="RB78" s="8"/>
      <c r="RC78" s="8"/>
      <c r="RD78" s="8"/>
      <c r="RE78" s="8"/>
      <c r="RF78" s="8"/>
      <c r="RG78" s="8"/>
      <c r="RH78" s="8"/>
      <c r="RI78" s="8"/>
      <c r="RJ78" s="8"/>
      <c r="RK78" s="8"/>
      <c r="RL78" s="8"/>
      <c r="RM78" s="8"/>
      <c r="RN78" s="8"/>
      <c r="RO78" s="8"/>
      <c r="RP78" s="8"/>
      <c r="RQ78" s="8"/>
      <c r="RR78" s="8"/>
      <c r="RS78" s="8"/>
      <c r="RT78" s="8"/>
      <c r="RU78" s="8"/>
      <c r="RV78" s="8"/>
      <c r="RW78" s="8"/>
      <c r="RX78" s="8"/>
      <c r="RY78" s="8"/>
      <c r="RZ78" s="8"/>
      <c r="SA78" s="8"/>
      <c r="SB78" s="8"/>
      <c r="SC78" s="8"/>
      <c r="SD78" s="8"/>
      <c r="SE78" s="8"/>
      <c r="SF78" s="8"/>
      <c r="SG78" s="8"/>
      <c r="SH78" s="8"/>
      <c r="SI78" s="8"/>
      <c r="SJ78" s="8"/>
      <c r="SK78" s="8"/>
      <c r="SL78" s="8"/>
      <c r="SM78" s="8"/>
      <c r="SN78" s="8"/>
      <c r="SO78" s="8"/>
      <c r="SP78" s="8"/>
      <c r="SQ78" s="8"/>
      <c r="SR78" s="8"/>
      <c r="SS78" s="8"/>
      <c r="ST78" s="8"/>
      <c r="SU78" s="8"/>
      <c r="SV78" s="8"/>
      <c r="SW78" s="8"/>
      <c r="SX78" s="8"/>
      <c r="SY78" s="8"/>
      <c r="SZ78" s="8"/>
      <c r="TA78" s="8"/>
      <c r="TB78" s="8"/>
      <c r="TC78" s="8"/>
      <c r="TD78" s="8"/>
      <c r="TE78" s="8"/>
      <c r="TF78" s="8"/>
      <c r="TG78" s="8"/>
      <c r="TH78" s="8"/>
      <c r="TI78" s="8"/>
      <c r="TJ78" s="8"/>
      <c r="TK78" s="8"/>
      <c r="TL78" s="8"/>
      <c r="TM78" s="8"/>
      <c r="TN78" s="8"/>
      <c r="TO78" s="8"/>
      <c r="TP78" s="8"/>
      <c r="TQ78" s="8"/>
      <c r="TR78" s="8"/>
      <c r="TS78" s="8"/>
      <c r="TT78" s="8"/>
      <c r="TU78" s="8"/>
      <c r="TV78" s="8"/>
      <c r="TW78" s="8"/>
      <c r="TX78" s="8"/>
      <c r="TY78" s="8"/>
      <c r="TZ78" s="8"/>
      <c r="UA78" s="8"/>
      <c r="UB78" s="8"/>
      <c r="UC78" s="8"/>
      <c r="UD78" s="8"/>
      <c r="UE78" s="8"/>
      <c r="UF78" s="8"/>
      <c r="UG78" s="8"/>
      <c r="UH78" s="8"/>
      <c r="UI78" s="8"/>
      <c r="UJ78" s="8"/>
      <c r="UK78" s="8"/>
      <c r="UL78" s="8"/>
      <c r="UM78" s="8"/>
      <c r="UN78" s="8"/>
      <c r="UO78" s="8"/>
      <c r="UP78" s="8"/>
      <c r="UQ78" s="8"/>
      <c r="UR78" s="8"/>
      <c r="US78" s="8"/>
      <c r="UT78" s="8"/>
      <c r="UU78" s="8"/>
      <c r="UV78" s="8"/>
      <c r="UW78" s="8"/>
      <c r="UX78" s="8"/>
      <c r="UY78" s="8"/>
      <c r="UZ78" s="8"/>
      <c r="VA78" s="8"/>
      <c r="VB78" s="8"/>
      <c r="VC78" s="8"/>
      <c r="VD78" s="8"/>
      <c r="VE78" s="8"/>
      <c r="VF78" s="8"/>
      <c r="VG78" s="8"/>
      <c r="VH78" s="8"/>
      <c r="VI78" s="8"/>
      <c r="VJ78" s="8"/>
      <c r="VK78" s="8"/>
      <c r="VL78" s="8"/>
      <c r="VM78" s="8"/>
      <c r="VN78" s="8"/>
      <c r="VO78" s="8"/>
      <c r="VP78" s="8"/>
      <c r="VQ78" s="8"/>
      <c r="VR78" s="8"/>
      <c r="VS78" s="8"/>
      <c r="VT78" s="8"/>
      <c r="VU78" s="8"/>
      <c r="VV78" s="8"/>
      <c r="VW78" s="8"/>
      <c r="VX78" s="8"/>
      <c r="VY78" s="8"/>
      <c r="VZ78" s="8"/>
      <c r="WA78" s="8"/>
      <c r="WB78" s="8"/>
      <c r="WC78" s="8"/>
      <c r="WD78" s="8"/>
      <c r="WE78" s="8"/>
      <c r="WF78" s="8"/>
      <c r="WG78" s="8"/>
      <c r="WH78" s="8"/>
      <c r="WI78" s="8"/>
      <c r="WJ78" s="8"/>
      <c r="WK78" s="8"/>
      <c r="WL78" s="8"/>
      <c r="WM78" s="8"/>
      <c r="WN78" s="8"/>
      <c r="WO78" s="8"/>
      <c r="WP78" s="8"/>
      <c r="WQ78" s="8"/>
      <c r="WR78" s="8"/>
      <c r="WS78" s="8"/>
      <c r="WT78" s="8"/>
      <c r="WU78" s="8"/>
      <c r="WV78" s="8"/>
      <c r="WW78" s="8"/>
      <c r="WX78" s="8"/>
      <c r="WY78" s="8"/>
      <c r="WZ78" s="8"/>
      <c r="XA78" s="8"/>
      <c r="XB78" s="8"/>
      <c r="XC78" s="8"/>
      <c r="XD78" s="8"/>
      <c r="XE78" s="8"/>
      <c r="XF78" s="8"/>
      <c r="XG78" s="8"/>
      <c r="XH78" s="8"/>
      <c r="XI78" s="8"/>
      <c r="XJ78" s="8"/>
      <c r="XK78" s="8"/>
      <c r="XL78" s="8"/>
      <c r="XM78" s="8"/>
      <c r="XN78" s="8"/>
      <c r="XO78" s="8"/>
      <c r="XP78" s="8"/>
      <c r="XQ78" s="8"/>
      <c r="XR78" s="8"/>
      <c r="XS78" s="8"/>
      <c r="XT78" s="8"/>
      <c r="XU78" s="8"/>
      <c r="XV78" s="8"/>
      <c r="XW78" s="8"/>
      <c r="XX78" s="8"/>
      <c r="XY78" s="8"/>
      <c r="XZ78" s="8"/>
      <c r="YA78" s="8"/>
      <c r="YB78" s="8"/>
      <c r="YC78" s="8"/>
      <c r="YD78" s="8"/>
      <c r="YE78" s="8"/>
      <c r="YF78" s="8"/>
      <c r="YG78" s="8"/>
      <c r="YH78" s="8"/>
      <c r="YI78" s="8"/>
      <c r="YJ78" s="8"/>
      <c r="YK78" s="8"/>
      <c r="YL78" s="8"/>
      <c r="YM78" s="8"/>
      <c r="YN78" s="8"/>
      <c r="YO78" s="8"/>
      <c r="YP78" s="8"/>
      <c r="YQ78" s="8"/>
      <c r="YR78" s="8"/>
      <c r="YS78" s="8"/>
      <c r="YT78" s="8"/>
      <c r="YU78" s="8"/>
      <c r="YV78" s="8"/>
      <c r="YW78" s="8"/>
      <c r="YX78" s="8"/>
      <c r="YY78" s="8"/>
      <c r="YZ78" s="8"/>
      <c r="ZA78" s="8"/>
      <c r="ZB78" s="8"/>
      <c r="ZC78" s="8"/>
      <c r="ZD78" s="8"/>
      <c r="ZE78" s="8"/>
      <c r="ZF78" s="8"/>
      <c r="ZG78" s="8"/>
      <c r="ZH78" s="8"/>
      <c r="ZI78" s="8"/>
      <c r="ZJ78" s="8"/>
      <c r="ZK78" s="8"/>
      <c r="ZL78" s="8"/>
      <c r="ZM78" s="8"/>
      <c r="ZN78" s="8"/>
      <c r="ZO78" s="8"/>
      <c r="ZP78" s="8"/>
      <c r="ZQ78" s="8"/>
      <c r="ZR78" s="8"/>
      <c r="ZS78" s="8"/>
      <c r="ZT78" s="8"/>
      <c r="ZU78" s="8"/>
      <c r="ZV78" s="8"/>
      <c r="ZW78" s="8"/>
      <c r="ZX78" s="8"/>
      <c r="ZY78" s="8"/>
      <c r="ZZ78" s="8"/>
      <c r="AAA78" s="8"/>
      <c r="AAB78" s="8"/>
      <c r="AAC78" s="8"/>
      <c r="AAD78" s="8"/>
      <c r="AAE78" s="8"/>
      <c r="AAF78" s="8"/>
      <c r="AAG78" s="8"/>
      <c r="AAH78" s="8"/>
      <c r="AAI78" s="8"/>
      <c r="AAJ78" s="8"/>
      <c r="AAK78" s="8"/>
      <c r="AAL78" s="8"/>
      <c r="AAM78" s="8"/>
      <c r="AAN78" s="8"/>
      <c r="AAO78" s="8"/>
      <c r="AAP78" s="8"/>
      <c r="AAQ78" s="8"/>
      <c r="AAR78" s="8"/>
      <c r="AAS78" s="8"/>
      <c r="AAT78" s="8"/>
      <c r="AAU78" s="8"/>
      <c r="AAV78" s="8"/>
      <c r="AAW78" s="8"/>
      <c r="AAX78" s="8"/>
      <c r="AAY78" s="8"/>
      <c r="AAZ78" s="8"/>
      <c r="ABA78" s="8"/>
      <c r="ABB78" s="8"/>
      <c r="ABC78" s="8"/>
      <c r="ABD78" s="8"/>
      <c r="ABE78" s="8"/>
      <c r="ABF78" s="8"/>
      <c r="ABG78" s="8"/>
      <c r="ABH78" s="8"/>
      <c r="ABI78" s="8"/>
      <c r="ABJ78" s="8"/>
      <c r="ABK78" s="8"/>
      <c r="ABL78" s="8"/>
      <c r="ABM78" s="8"/>
      <c r="ABN78" s="8"/>
      <c r="ABO78" s="8"/>
      <c r="ABP78" s="8"/>
      <c r="ABQ78" s="8"/>
      <c r="ABR78" s="8"/>
      <c r="ABS78" s="8"/>
      <c r="ABT78" s="8"/>
      <c r="ABU78" s="8"/>
      <c r="ABV78" s="8"/>
      <c r="ABW78" s="8"/>
      <c r="ABX78" s="8"/>
      <c r="ABY78" s="8"/>
      <c r="ABZ78" s="8"/>
      <c r="ACA78" s="8"/>
      <c r="ACB78" s="8"/>
      <c r="ACC78" s="8"/>
      <c r="ACD78" s="8"/>
      <c r="ACE78" s="8"/>
      <c r="ACF78" s="8"/>
      <c r="ACG78" s="8"/>
      <c r="ACH78" s="8"/>
      <c r="ACI78" s="8"/>
      <c r="ACJ78" s="8"/>
      <c r="ACK78" s="8"/>
      <c r="ACL78" s="8"/>
      <c r="ACM78" s="8"/>
      <c r="ACN78" s="8"/>
      <c r="ACO78" s="8"/>
      <c r="ACP78" s="8"/>
      <c r="ACQ78" s="8"/>
      <c r="ACR78" s="8"/>
      <c r="ACS78" s="8"/>
      <c r="ACT78" s="8"/>
      <c r="ACU78" s="8"/>
      <c r="ACV78" s="8"/>
      <c r="ACW78" s="8"/>
      <c r="ACX78" s="8"/>
      <c r="ACY78" s="8"/>
      <c r="ACZ78" s="8"/>
      <c r="ADA78" s="8"/>
      <c r="ADB78" s="8"/>
      <c r="ADC78" s="8"/>
      <c r="ADD78" s="8"/>
      <c r="ADE78" s="8"/>
      <c r="ADF78" s="8"/>
      <c r="ADG78" s="8"/>
      <c r="ADH78" s="8"/>
      <c r="ADI78" s="8"/>
      <c r="ADJ78" s="8"/>
      <c r="ADK78" s="8"/>
      <c r="ADL78" s="8"/>
      <c r="ADM78" s="8"/>
      <c r="ADN78" s="8"/>
      <c r="ADO78" s="8"/>
      <c r="ADP78" s="8"/>
      <c r="ADQ78" s="8"/>
      <c r="ADR78" s="8"/>
      <c r="ADS78" s="8"/>
      <c r="ADT78" s="8"/>
      <c r="ADU78" s="8"/>
      <c r="ADV78" s="8"/>
      <c r="ADW78" s="8"/>
      <c r="ADX78" s="8"/>
      <c r="ADY78" s="8"/>
      <c r="ADZ78" s="8"/>
      <c r="AEA78" s="8"/>
      <c r="AEB78" s="8"/>
      <c r="AEC78" s="8"/>
      <c r="AED78" s="8"/>
      <c r="AEE78" s="8"/>
      <c r="AEF78" s="8"/>
      <c r="AEG78" s="8"/>
      <c r="AEH78" s="8"/>
      <c r="AEI78" s="8"/>
      <c r="AEJ78" s="8"/>
      <c r="AEK78" s="8"/>
      <c r="AEL78" s="8"/>
      <c r="AEM78" s="8"/>
      <c r="AEN78" s="8"/>
      <c r="AEO78" s="8"/>
      <c r="AEP78" s="8"/>
      <c r="AEQ78" s="8"/>
      <c r="AER78" s="8"/>
      <c r="AES78" s="8"/>
      <c r="AET78" s="8"/>
      <c r="AEU78" s="8"/>
      <c r="AEV78" s="8"/>
      <c r="AEW78" s="8"/>
      <c r="AEX78" s="8"/>
      <c r="AEY78" s="8"/>
      <c r="AEZ78" s="8"/>
      <c r="AFA78" s="8"/>
      <c r="AFB78" s="8"/>
      <c r="AFC78" s="8"/>
      <c r="AFD78" s="8"/>
      <c r="AFE78" s="8"/>
      <c r="AFF78" s="8"/>
      <c r="AFG78" s="8"/>
      <c r="AFH78" s="8"/>
      <c r="AFI78" s="8"/>
      <c r="AFJ78" s="8"/>
      <c r="AFK78" s="8"/>
      <c r="AFL78" s="8"/>
      <c r="AFM78" s="8"/>
      <c r="AFN78" s="8"/>
      <c r="AFO78" s="8"/>
      <c r="AFP78" s="8"/>
      <c r="AFQ78" s="8"/>
      <c r="AFR78" s="8"/>
      <c r="AFS78" s="8"/>
      <c r="AFT78" s="8"/>
      <c r="AFU78" s="8"/>
      <c r="AFV78" s="8"/>
      <c r="AFW78" s="8"/>
      <c r="AFX78" s="8"/>
      <c r="AFY78" s="8"/>
      <c r="AFZ78" s="8"/>
      <c r="AGA78" s="8"/>
      <c r="AGB78" s="8"/>
      <c r="AGC78" s="8"/>
      <c r="AGD78" s="8"/>
      <c r="AGE78" s="8"/>
      <c r="AGF78" s="8"/>
      <c r="AGG78" s="8"/>
      <c r="AGH78" s="8"/>
      <c r="AGI78" s="8"/>
      <c r="AGJ78" s="8"/>
      <c r="AGK78" s="8"/>
      <c r="AGL78" s="8"/>
      <c r="AGM78" s="8"/>
      <c r="AGN78" s="8"/>
      <c r="AGO78" s="8"/>
      <c r="AGP78" s="8"/>
      <c r="AGQ78" s="8"/>
      <c r="AGR78" s="8"/>
      <c r="AGS78" s="8"/>
      <c r="AGT78" s="8"/>
      <c r="AGU78" s="8"/>
      <c r="AGV78" s="8"/>
      <c r="AGW78" s="8"/>
      <c r="AGX78" s="8"/>
      <c r="AGY78" s="8"/>
      <c r="AGZ78" s="8"/>
      <c r="AHA78" s="8"/>
      <c r="AHB78" s="8"/>
      <c r="AHC78" s="8"/>
      <c r="AHD78" s="8"/>
      <c r="AHE78" s="8"/>
      <c r="AHF78" s="8"/>
      <c r="AHG78" s="8"/>
      <c r="AHH78" s="8"/>
      <c r="AHI78" s="8"/>
      <c r="AHJ78" s="8"/>
      <c r="AHK78" s="8"/>
      <c r="AHL78" s="8"/>
      <c r="AHM78" s="8"/>
      <c r="AHN78" s="8"/>
      <c r="AHO78" s="8"/>
      <c r="AHP78" s="8"/>
      <c r="AHQ78" s="8"/>
      <c r="AHR78" s="8"/>
      <c r="AHS78" s="8"/>
      <c r="AHT78" s="8"/>
      <c r="AHU78" s="8"/>
      <c r="AHV78" s="8"/>
      <c r="AHW78" s="8"/>
      <c r="AHX78" s="8"/>
      <c r="AHY78" s="8"/>
      <c r="AHZ78" s="8"/>
      <c r="AIA78" s="8"/>
      <c r="AIB78" s="8"/>
      <c r="AIC78" s="8"/>
      <c r="AID78" s="8"/>
      <c r="AIE78" s="8"/>
      <c r="AIF78" s="8"/>
      <c r="AIG78" s="8"/>
      <c r="AIH78" s="8"/>
      <c r="AII78" s="8"/>
      <c r="AIJ78" s="8"/>
      <c r="AIK78" s="8"/>
      <c r="AIL78" s="8"/>
      <c r="AIM78" s="8"/>
      <c r="AIN78" s="8"/>
      <c r="AIO78" s="8"/>
      <c r="AIP78" s="8"/>
      <c r="AIQ78" s="8"/>
      <c r="AIR78" s="8"/>
      <c r="AIS78" s="8"/>
      <c r="AIT78" s="8"/>
      <c r="AIU78" s="8"/>
      <c r="AIV78" s="8"/>
      <c r="AIW78" s="8"/>
      <c r="AIX78" s="8"/>
      <c r="AIY78" s="8"/>
      <c r="AIZ78" s="8"/>
      <c r="AJA78" s="8"/>
      <c r="AJB78" s="8"/>
      <c r="AJC78" s="8"/>
      <c r="AJD78" s="8"/>
      <c r="AJE78" s="8"/>
      <c r="AJF78" s="8"/>
      <c r="AJG78" s="8"/>
      <c r="AJH78" s="8"/>
      <c r="AJI78" s="8"/>
      <c r="AJJ78" s="8"/>
      <c r="AJK78" s="8"/>
      <c r="AJL78" s="8"/>
      <c r="AJM78" s="8"/>
      <c r="AJN78" s="8"/>
      <c r="AJO78" s="8"/>
      <c r="AJP78" s="8"/>
      <c r="AJQ78" s="8"/>
      <c r="AJR78" s="8"/>
      <c r="AJS78" s="8"/>
      <c r="AJT78" s="8"/>
      <c r="AJU78" s="8"/>
      <c r="AJV78" s="8"/>
      <c r="AJW78" s="8"/>
      <c r="AJX78" s="8"/>
      <c r="AJY78" s="8"/>
      <c r="AJZ78" s="8"/>
      <c r="AKA78" s="8"/>
      <c r="AKB78" s="8"/>
      <c r="AKC78" s="8"/>
      <c r="AKD78" s="8"/>
      <c r="AKE78" s="8"/>
      <c r="AKF78" s="8"/>
      <c r="AKG78" s="8"/>
      <c r="AKH78" s="8"/>
      <c r="AKI78" s="8"/>
      <c r="AKJ78" s="8"/>
      <c r="AKK78" s="8"/>
      <c r="AKL78" s="8"/>
      <c r="AKM78" s="8"/>
      <c r="AKN78" s="8"/>
      <c r="AKO78" s="8"/>
      <c r="AKP78" s="8"/>
      <c r="AKQ78" s="8"/>
      <c r="AKR78" s="8"/>
      <c r="AKS78" s="8"/>
      <c r="AKT78" s="8"/>
      <c r="AKU78" s="8"/>
      <c r="AKV78" s="8"/>
      <c r="AKW78" s="8"/>
      <c r="AKX78" s="8"/>
      <c r="AKY78" s="8"/>
      <c r="AKZ78" s="8"/>
      <c r="ALA78" s="8"/>
      <c r="ALB78" s="8"/>
      <c r="ALC78" s="8"/>
      <c r="ALD78" s="8"/>
      <c r="ALE78" s="8"/>
      <c r="ALF78" s="8"/>
      <c r="ALG78" s="8"/>
      <c r="ALH78" s="8"/>
      <c r="ALI78" s="8"/>
      <c r="ALJ78" s="8"/>
      <c r="ALK78" s="8"/>
      <c r="ALL78" s="8"/>
      <c r="ALM78" s="8"/>
      <c r="ALN78" s="8"/>
      <c r="ALO78" s="8"/>
      <c r="ALP78" s="8"/>
      <c r="ALQ78" s="8"/>
      <c r="ALR78" s="8"/>
      <c r="ALS78" s="8"/>
      <c r="ALT78" s="8"/>
      <c r="ALU78" s="8"/>
      <c r="ALV78" s="8"/>
      <c r="ALW78" s="8"/>
      <c r="ALX78" s="8"/>
      <c r="ALY78" s="8"/>
      <c r="ALZ78" s="8"/>
      <c r="AMA78" s="8"/>
      <c r="AMB78" s="8"/>
      <c r="AMC78" s="8"/>
      <c r="AMD78" s="8"/>
      <c r="AME78" s="8"/>
      <c r="AMF78" s="8"/>
      <c r="AMG78" s="8"/>
      <c r="AMH78" s="8"/>
      <c r="AMI78" s="8"/>
      <c r="AMJ78" s="8"/>
      <c r="AMK78" s="8"/>
    </row>
    <row r="79" spans="2:1025" ht="15" x14ac:dyDescent="0.25"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  <c r="MJ79" s="8"/>
      <c r="MK79" s="8"/>
      <c r="ML79" s="8"/>
      <c r="MM79" s="8"/>
      <c r="MN79" s="8"/>
      <c r="MO79" s="8"/>
      <c r="MP79" s="8"/>
      <c r="MQ79" s="8"/>
      <c r="MR79" s="8"/>
      <c r="MS79" s="8"/>
      <c r="MT79" s="8"/>
      <c r="MU79" s="8"/>
      <c r="MV79" s="8"/>
      <c r="MW79" s="8"/>
      <c r="MX79" s="8"/>
      <c r="MY79" s="8"/>
      <c r="MZ79" s="8"/>
      <c r="NA79" s="8"/>
      <c r="NB79" s="8"/>
      <c r="NC79" s="8"/>
      <c r="ND79" s="8"/>
      <c r="NE79" s="8"/>
      <c r="NF79" s="8"/>
      <c r="NG79" s="8"/>
      <c r="NH79" s="8"/>
      <c r="NI79" s="8"/>
      <c r="NJ79" s="8"/>
      <c r="NK79" s="8"/>
      <c r="NL79" s="8"/>
      <c r="NM79" s="8"/>
      <c r="NN79" s="8"/>
      <c r="NO79" s="8"/>
      <c r="NP79" s="8"/>
      <c r="NQ79" s="8"/>
      <c r="NR79" s="8"/>
      <c r="NS79" s="8"/>
      <c r="NT79" s="8"/>
      <c r="NU79" s="8"/>
      <c r="NV79" s="8"/>
      <c r="NW79" s="8"/>
      <c r="NX79" s="8"/>
      <c r="NY79" s="8"/>
      <c r="NZ79" s="8"/>
      <c r="OA79" s="8"/>
      <c r="OB79" s="8"/>
      <c r="OC79" s="8"/>
      <c r="OD79" s="8"/>
      <c r="OE79" s="8"/>
      <c r="OF79" s="8"/>
      <c r="OG79" s="8"/>
      <c r="OH79" s="8"/>
      <c r="OI79" s="8"/>
      <c r="OJ79" s="8"/>
      <c r="OK79" s="8"/>
      <c r="OL79" s="8"/>
      <c r="OM79" s="8"/>
      <c r="ON79" s="8"/>
      <c r="OO79" s="8"/>
      <c r="OP79" s="8"/>
      <c r="OQ79" s="8"/>
      <c r="OR79" s="8"/>
      <c r="OS79" s="8"/>
      <c r="OT79" s="8"/>
      <c r="OU79" s="8"/>
      <c r="OV79" s="8"/>
      <c r="OW79" s="8"/>
      <c r="OX79" s="8"/>
      <c r="OY79" s="8"/>
      <c r="OZ79" s="8"/>
      <c r="PA79" s="8"/>
      <c r="PB79" s="8"/>
      <c r="PC79" s="8"/>
      <c r="PD79" s="8"/>
      <c r="PE79" s="8"/>
      <c r="PF79" s="8"/>
      <c r="PG79" s="8"/>
      <c r="PH79" s="8"/>
      <c r="PI79" s="8"/>
      <c r="PJ79" s="8"/>
      <c r="PK79" s="8"/>
      <c r="PL79" s="8"/>
      <c r="PM79" s="8"/>
      <c r="PN79" s="8"/>
      <c r="PO79" s="8"/>
      <c r="PP79" s="8"/>
      <c r="PQ79" s="8"/>
      <c r="PR79" s="8"/>
      <c r="PS79" s="8"/>
      <c r="PT79" s="8"/>
      <c r="PU79" s="8"/>
      <c r="PV79" s="8"/>
      <c r="PW79" s="8"/>
      <c r="PX79" s="8"/>
      <c r="PY79" s="8"/>
      <c r="PZ79" s="8"/>
      <c r="QA79" s="8"/>
      <c r="QB79" s="8"/>
      <c r="QC79" s="8"/>
      <c r="QD79" s="8"/>
      <c r="QE79" s="8"/>
      <c r="QF79" s="8"/>
      <c r="QG79" s="8"/>
      <c r="QH79" s="8"/>
      <c r="QI79" s="8"/>
      <c r="QJ79" s="8"/>
      <c r="QK79" s="8"/>
      <c r="QL79" s="8"/>
      <c r="QM79" s="8"/>
      <c r="QN79" s="8"/>
      <c r="QO79" s="8"/>
      <c r="QP79" s="8"/>
      <c r="QQ79" s="8"/>
      <c r="QR79" s="8"/>
      <c r="QS79" s="8"/>
      <c r="QT79" s="8"/>
      <c r="QU79" s="8"/>
      <c r="QV79" s="8"/>
      <c r="QW79" s="8"/>
      <c r="QX79" s="8"/>
      <c r="QY79" s="8"/>
      <c r="QZ79" s="8"/>
      <c r="RA79" s="8"/>
      <c r="RB79" s="8"/>
      <c r="RC79" s="8"/>
      <c r="RD79" s="8"/>
      <c r="RE79" s="8"/>
      <c r="RF79" s="8"/>
      <c r="RG79" s="8"/>
      <c r="RH79" s="8"/>
      <c r="RI79" s="8"/>
      <c r="RJ79" s="8"/>
      <c r="RK79" s="8"/>
      <c r="RL79" s="8"/>
      <c r="RM79" s="8"/>
      <c r="RN79" s="8"/>
      <c r="RO79" s="8"/>
      <c r="RP79" s="8"/>
      <c r="RQ79" s="8"/>
      <c r="RR79" s="8"/>
      <c r="RS79" s="8"/>
      <c r="RT79" s="8"/>
      <c r="RU79" s="8"/>
      <c r="RV79" s="8"/>
      <c r="RW79" s="8"/>
      <c r="RX79" s="8"/>
      <c r="RY79" s="8"/>
      <c r="RZ79" s="8"/>
      <c r="SA79" s="8"/>
      <c r="SB79" s="8"/>
      <c r="SC79" s="8"/>
      <c r="SD79" s="8"/>
      <c r="SE79" s="8"/>
      <c r="SF79" s="8"/>
      <c r="SG79" s="8"/>
      <c r="SH79" s="8"/>
      <c r="SI79" s="8"/>
      <c r="SJ79" s="8"/>
      <c r="SK79" s="8"/>
      <c r="SL79" s="8"/>
      <c r="SM79" s="8"/>
      <c r="SN79" s="8"/>
      <c r="SO79" s="8"/>
      <c r="SP79" s="8"/>
      <c r="SQ79" s="8"/>
      <c r="SR79" s="8"/>
      <c r="SS79" s="8"/>
      <c r="ST79" s="8"/>
      <c r="SU79" s="8"/>
      <c r="SV79" s="8"/>
      <c r="SW79" s="8"/>
      <c r="SX79" s="8"/>
      <c r="SY79" s="8"/>
      <c r="SZ79" s="8"/>
      <c r="TA79" s="8"/>
      <c r="TB79" s="8"/>
      <c r="TC79" s="8"/>
      <c r="TD79" s="8"/>
      <c r="TE79" s="8"/>
      <c r="TF79" s="8"/>
      <c r="TG79" s="8"/>
      <c r="TH79" s="8"/>
      <c r="TI79" s="8"/>
      <c r="TJ79" s="8"/>
      <c r="TK79" s="8"/>
      <c r="TL79" s="8"/>
      <c r="TM79" s="8"/>
      <c r="TN79" s="8"/>
      <c r="TO79" s="8"/>
      <c r="TP79" s="8"/>
      <c r="TQ79" s="8"/>
      <c r="TR79" s="8"/>
      <c r="TS79" s="8"/>
      <c r="TT79" s="8"/>
      <c r="TU79" s="8"/>
      <c r="TV79" s="8"/>
      <c r="TW79" s="8"/>
      <c r="TX79" s="8"/>
      <c r="TY79" s="8"/>
      <c r="TZ79" s="8"/>
      <c r="UA79" s="8"/>
      <c r="UB79" s="8"/>
      <c r="UC79" s="8"/>
      <c r="UD79" s="8"/>
      <c r="UE79" s="8"/>
      <c r="UF79" s="8"/>
      <c r="UG79" s="8"/>
      <c r="UH79" s="8"/>
      <c r="UI79" s="8"/>
      <c r="UJ79" s="8"/>
      <c r="UK79" s="8"/>
      <c r="UL79" s="8"/>
      <c r="UM79" s="8"/>
      <c r="UN79" s="8"/>
      <c r="UO79" s="8"/>
      <c r="UP79" s="8"/>
      <c r="UQ79" s="8"/>
      <c r="UR79" s="8"/>
      <c r="US79" s="8"/>
      <c r="UT79" s="8"/>
      <c r="UU79" s="8"/>
      <c r="UV79" s="8"/>
      <c r="UW79" s="8"/>
      <c r="UX79" s="8"/>
      <c r="UY79" s="8"/>
      <c r="UZ79" s="8"/>
      <c r="VA79" s="8"/>
      <c r="VB79" s="8"/>
      <c r="VC79" s="8"/>
      <c r="VD79" s="8"/>
      <c r="VE79" s="8"/>
      <c r="VF79" s="8"/>
      <c r="VG79" s="8"/>
      <c r="VH79" s="8"/>
      <c r="VI79" s="8"/>
      <c r="VJ79" s="8"/>
      <c r="VK79" s="8"/>
      <c r="VL79" s="8"/>
      <c r="VM79" s="8"/>
      <c r="VN79" s="8"/>
      <c r="VO79" s="8"/>
      <c r="VP79" s="8"/>
      <c r="VQ79" s="8"/>
      <c r="VR79" s="8"/>
      <c r="VS79" s="8"/>
      <c r="VT79" s="8"/>
      <c r="VU79" s="8"/>
      <c r="VV79" s="8"/>
      <c r="VW79" s="8"/>
      <c r="VX79" s="8"/>
      <c r="VY79" s="8"/>
      <c r="VZ79" s="8"/>
      <c r="WA79" s="8"/>
      <c r="WB79" s="8"/>
      <c r="WC79" s="8"/>
      <c r="WD79" s="8"/>
      <c r="WE79" s="8"/>
      <c r="WF79" s="8"/>
      <c r="WG79" s="8"/>
      <c r="WH79" s="8"/>
      <c r="WI79" s="8"/>
      <c r="WJ79" s="8"/>
      <c r="WK79" s="8"/>
      <c r="WL79" s="8"/>
      <c r="WM79" s="8"/>
      <c r="WN79" s="8"/>
      <c r="WO79" s="8"/>
      <c r="WP79" s="8"/>
      <c r="WQ79" s="8"/>
      <c r="WR79" s="8"/>
      <c r="WS79" s="8"/>
      <c r="WT79" s="8"/>
      <c r="WU79" s="8"/>
      <c r="WV79" s="8"/>
      <c r="WW79" s="8"/>
      <c r="WX79" s="8"/>
      <c r="WY79" s="8"/>
      <c r="WZ79" s="8"/>
      <c r="XA79" s="8"/>
      <c r="XB79" s="8"/>
      <c r="XC79" s="8"/>
      <c r="XD79" s="8"/>
      <c r="XE79" s="8"/>
      <c r="XF79" s="8"/>
      <c r="XG79" s="8"/>
      <c r="XH79" s="8"/>
      <c r="XI79" s="8"/>
      <c r="XJ79" s="8"/>
      <c r="XK79" s="8"/>
      <c r="XL79" s="8"/>
      <c r="XM79" s="8"/>
      <c r="XN79" s="8"/>
      <c r="XO79" s="8"/>
      <c r="XP79" s="8"/>
      <c r="XQ79" s="8"/>
      <c r="XR79" s="8"/>
      <c r="XS79" s="8"/>
      <c r="XT79" s="8"/>
      <c r="XU79" s="8"/>
      <c r="XV79" s="8"/>
      <c r="XW79" s="8"/>
      <c r="XX79" s="8"/>
      <c r="XY79" s="8"/>
      <c r="XZ79" s="8"/>
      <c r="YA79" s="8"/>
      <c r="YB79" s="8"/>
      <c r="YC79" s="8"/>
      <c r="YD79" s="8"/>
      <c r="YE79" s="8"/>
      <c r="YF79" s="8"/>
      <c r="YG79" s="8"/>
      <c r="YH79" s="8"/>
      <c r="YI79" s="8"/>
      <c r="YJ79" s="8"/>
      <c r="YK79" s="8"/>
      <c r="YL79" s="8"/>
      <c r="YM79" s="8"/>
      <c r="YN79" s="8"/>
      <c r="YO79" s="8"/>
      <c r="YP79" s="8"/>
      <c r="YQ79" s="8"/>
      <c r="YR79" s="8"/>
      <c r="YS79" s="8"/>
      <c r="YT79" s="8"/>
      <c r="YU79" s="8"/>
      <c r="YV79" s="8"/>
      <c r="YW79" s="8"/>
      <c r="YX79" s="8"/>
      <c r="YY79" s="8"/>
      <c r="YZ79" s="8"/>
      <c r="ZA79" s="8"/>
      <c r="ZB79" s="8"/>
      <c r="ZC79" s="8"/>
      <c r="ZD79" s="8"/>
      <c r="ZE79" s="8"/>
      <c r="ZF79" s="8"/>
      <c r="ZG79" s="8"/>
      <c r="ZH79" s="8"/>
      <c r="ZI79" s="8"/>
      <c r="ZJ79" s="8"/>
      <c r="ZK79" s="8"/>
      <c r="ZL79" s="8"/>
      <c r="ZM79" s="8"/>
      <c r="ZN79" s="8"/>
      <c r="ZO79" s="8"/>
      <c r="ZP79" s="8"/>
      <c r="ZQ79" s="8"/>
      <c r="ZR79" s="8"/>
      <c r="ZS79" s="8"/>
      <c r="ZT79" s="8"/>
      <c r="ZU79" s="8"/>
      <c r="ZV79" s="8"/>
      <c r="ZW79" s="8"/>
      <c r="ZX79" s="8"/>
      <c r="ZY79" s="8"/>
      <c r="ZZ79" s="8"/>
      <c r="AAA79" s="8"/>
      <c r="AAB79" s="8"/>
      <c r="AAC79" s="8"/>
      <c r="AAD79" s="8"/>
      <c r="AAE79" s="8"/>
      <c r="AAF79" s="8"/>
      <c r="AAG79" s="8"/>
      <c r="AAH79" s="8"/>
      <c r="AAI79" s="8"/>
      <c r="AAJ79" s="8"/>
      <c r="AAK79" s="8"/>
      <c r="AAL79" s="8"/>
      <c r="AAM79" s="8"/>
      <c r="AAN79" s="8"/>
      <c r="AAO79" s="8"/>
      <c r="AAP79" s="8"/>
      <c r="AAQ79" s="8"/>
      <c r="AAR79" s="8"/>
      <c r="AAS79" s="8"/>
      <c r="AAT79" s="8"/>
      <c r="AAU79" s="8"/>
      <c r="AAV79" s="8"/>
      <c r="AAW79" s="8"/>
      <c r="AAX79" s="8"/>
      <c r="AAY79" s="8"/>
      <c r="AAZ79" s="8"/>
      <c r="ABA79" s="8"/>
      <c r="ABB79" s="8"/>
      <c r="ABC79" s="8"/>
      <c r="ABD79" s="8"/>
      <c r="ABE79" s="8"/>
      <c r="ABF79" s="8"/>
      <c r="ABG79" s="8"/>
      <c r="ABH79" s="8"/>
      <c r="ABI79" s="8"/>
      <c r="ABJ79" s="8"/>
      <c r="ABK79" s="8"/>
      <c r="ABL79" s="8"/>
      <c r="ABM79" s="8"/>
      <c r="ABN79" s="8"/>
      <c r="ABO79" s="8"/>
      <c r="ABP79" s="8"/>
      <c r="ABQ79" s="8"/>
      <c r="ABR79" s="8"/>
      <c r="ABS79" s="8"/>
      <c r="ABT79" s="8"/>
      <c r="ABU79" s="8"/>
      <c r="ABV79" s="8"/>
      <c r="ABW79" s="8"/>
      <c r="ABX79" s="8"/>
      <c r="ABY79" s="8"/>
      <c r="ABZ79" s="8"/>
      <c r="ACA79" s="8"/>
      <c r="ACB79" s="8"/>
      <c r="ACC79" s="8"/>
      <c r="ACD79" s="8"/>
      <c r="ACE79" s="8"/>
      <c r="ACF79" s="8"/>
      <c r="ACG79" s="8"/>
      <c r="ACH79" s="8"/>
      <c r="ACI79" s="8"/>
      <c r="ACJ79" s="8"/>
      <c r="ACK79" s="8"/>
      <c r="ACL79" s="8"/>
      <c r="ACM79" s="8"/>
      <c r="ACN79" s="8"/>
      <c r="ACO79" s="8"/>
      <c r="ACP79" s="8"/>
      <c r="ACQ79" s="8"/>
      <c r="ACR79" s="8"/>
      <c r="ACS79" s="8"/>
      <c r="ACT79" s="8"/>
      <c r="ACU79" s="8"/>
      <c r="ACV79" s="8"/>
      <c r="ACW79" s="8"/>
      <c r="ACX79" s="8"/>
      <c r="ACY79" s="8"/>
      <c r="ACZ79" s="8"/>
      <c r="ADA79" s="8"/>
      <c r="ADB79" s="8"/>
      <c r="ADC79" s="8"/>
      <c r="ADD79" s="8"/>
      <c r="ADE79" s="8"/>
      <c r="ADF79" s="8"/>
      <c r="ADG79" s="8"/>
      <c r="ADH79" s="8"/>
      <c r="ADI79" s="8"/>
      <c r="ADJ79" s="8"/>
      <c r="ADK79" s="8"/>
      <c r="ADL79" s="8"/>
      <c r="ADM79" s="8"/>
      <c r="ADN79" s="8"/>
      <c r="ADO79" s="8"/>
      <c r="ADP79" s="8"/>
      <c r="ADQ79" s="8"/>
      <c r="ADR79" s="8"/>
      <c r="ADS79" s="8"/>
      <c r="ADT79" s="8"/>
      <c r="ADU79" s="8"/>
      <c r="ADV79" s="8"/>
      <c r="ADW79" s="8"/>
      <c r="ADX79" s="8"/>
      <c r="ADY79" s="8"/>
      <c r="ADZ79" s="8"/>
      <c r="AEA79" s="8"/>
      <c r="AEB79" s="8"/>
      <c r="AEC79" s="8"/>
      <c r="AED79" s="8"/>
      <c r="AEE79" s="8"/>
      <c r="AEF79" s="8"/>
      <c r="AEG79" s="8"/>
      <c r="AEH79" s="8"/>
      <c r="AEI79" s="8"/>
      <c r="AEJ79" s="8"/>
      <c r="AEK79" s="8"/>
      <c r="AEL79" s="8"/>
      <c r="AEM79" s="8"/>
      <c r="AEN79" s="8"/>
      <c r="AEO79" s="8"/>
      <c r="AEP79" s="8"/>
      <c r="AEQ79" s="8"/>
      <c r="AER79" s="8"/>
      <c r="AES79" s="8"/>
      <c r="AET79" s="8"/>
      <c r="AEU79" s="8"/>
      <c r="AEV79" s="8"/>
      <c r="AEW79" s="8"/>
      <c r="AEX79" s="8"/>
      <c r="AEY79" s="8"/>
      <c r="AEZ79" s="8"/>
      <c r="AFA79" s="8"/>
      <c r="AFB79" s="8"/>
      <c r="AFC79" s="8"/>
      <c r="AFD79" s="8"/>
      <c r="AFE79" s="8"/>
      <c r="AFF79" s="8"/>
      <c r="AFG79" s="8"/>
      <c r="AFH79" s="8"/>
      <c r="AFI79" s="8"/>
      <c r="AFJ79" s="8"/>
      <c r="AFK79" s="8"/>
      <c r="AFL79" s="8"/>
      <c r="AFM79" s="8"/>
      <c r="AFN79" s="8"/>
      <c r="AFO79" s="8"/>
      <c r="AFP79" s="8"/>
      <c r="AFQ79" s="8"/>
      <c r="AFR79" s="8"/>
      <c r="AFS79" s="8"/>
      <c r="AFT79" s="8"/>
      <c r="AFU79" s="8"/>
      <c r="AFV79" s="8"/>
      <c r="AFW79" s="8"/>
      <c r="AFX79" s="8"/>
      <c r="AFY79" s="8"/>
      <c r="AFZ79" s="8"/>
      <c r="AGA79" s="8"/>
      <c r="AGB79" s="8"/>
      <c r="AGC79" s="8"/>
      <c r="AGD79" s="8"/>
      <c r="AGE79" s="8"/>
      <c r="AGF79" s="8"/>
      <c r="AGG79" s="8"/>
      <c r="AGH79" s="8"/>
      <c r="AGI79" s="8"/>
      <c r="AGJ79" s="8"/>
      <c r="AGK79" s="8"/>
      <c r="AGL79" s="8"/>
      <c r="AGM79" s="8"/>
      <c r="AGN79" s="8"/>
      <c r="AGO79" s="8"/>
      <c r="AGP79" s="8"/>
      <c r="AGQ79" s="8"/>
      <c r="AGR79" s="8"/>
      <c r="AGS79" s="8"/>
      <c r="AGT79" s="8"/>
      <c r="AGU79" s="8"/>
      <c r="AGV79" s="8"/>
      <c r="AGW79" s="8"/>
      <c r="AGX79" s="8"/>
      <c r="AGY79" s="8"/>
      <c r="AGZ79" s="8"/>
      <c r="AHA79" s="8"/>
      <c r="AHB79" s="8"/>
      <c r="AHC79" s="8"/>
      <c r="AHD79" s="8"/>
      <c r="AHE79" s="8"/>
      <c r="AHF79" s="8"/>
      <c r="AHG79" s="8"/>
      <c r="AHH79" s="8"/>
      <c r="AHI79" s="8"/>
      <c r="AHJ79" s="8"/>
      <c r="AHK79" s="8"/>
      <c r="AHL79" s="8"/>
      <c r="AHM79" s="8"/>
      <c r="AHN79" s="8"/>
      <c r="AHO79" s="8"/>
      <c r="AHP79" s="8"/>
      <c r="AHQ79" s="8"/>
      <c r="AHR79" s="8"/>
      <c r="AHS79" s="8"/>
      <c r="AHT79" s="8"/>
      <c r="AHU79" s="8"/>
      <c r="AHV79" s="8"/>
      <c r="AHW79" s="8"/>
      <c r="AHX79" s="8"/>
      <c r="AHY79" s="8"/>
      <c r="AHZ79" s="8"/>
      <c r="AIA79" s="8"/>
      <c r="AIB79" s="8"/>
      <c r="AIC79" s="8"/>
      <c r="AID79" s="8"/>
      <c r="AIE79" s="8"/>
      <c r="AIF79" s="8"/>
      <c r="AIG79" s="8"/>
      <c r="AIH79" s="8"/>
      <c r="AII79" s="8"/>
      <c r="AIJ79" s="8"/>
      <c r="AIK79" s="8"/>
      <c r="AIL79" s="8"/>
      <c r="AIM79" s="8"/>
      <c r="AIN79" s="8"/>
      <c r="AIO79" s="8"/>
      <c r="AIP79" s="8"/>
      <c r="AIQ79" s="8"/>
      <c r="AIR79" s="8"/>
      <c r="AIS79" s="8"/>
      <c r="AIT79" s="8"/>
      <c r="AIU79" s="8"/>
      <c r="AIV79" s="8"/>
      <c r="AIW79" s="8"/>
      <c r="AIX79" s="8"/>
      <c r="AIY79" s="8"/>
      <c r="AIZ79" s="8"/>
      <c r="AJA79" s="8"/>
      <c r="AJB79" s="8"/>
      <c r="AJC79" s="8"/>
      <c r="AJD79" s="8"/>
      <c r="AJE79" s="8"/>
      <c r="AJF79" s="8"/>
      <c r="AJG79" s="8"/>
      <c r="AJH79" s="8"/>
      <c r="AJI79" s="8"/>
      <c r="AJJ79" s="8"/>
      <c r="AJK79" s="8"/>
      <c r="AJL79" s="8"/>
      <c r="AJM79" s="8"/>
      <c r="AJN79" s="8"/>
      <c r="AJO79" s="8"/>
      <c r="AJP79" s="8"/>
      <c r="AJQ79" s="8"/>
      <c r="AJR79" s="8"/>
      <c r="AJS79" s="8"/>
      <c r="AJT79" s="8"/>
      <c r="AJU79" s="8"/>
      <c r="AJV79" s="8"/>
      <c r="AJW79" s="8"/>
      <c r="AJX79" s="8"/>
      <c r="AJY79" s="8"/>
      <c r="AJZ79" s="8"/>
      <c r="AKA79" s="8"/>
      <c r="AKB79" s="8"/>
      <c r="AKC79" s="8"/>
      <c r="AKD79" s="8"/>
      <c r="AKE79" s="8"/>
      <c r="AKF79" s="8"/>
      <c r="AKG79" s="8"/>
      <c r="AKH79" s="8"/>
      <c r="AKI79" s="8"/>
      <c r="AKJ79" s="8"/>
      <c r="AKK79" s="8"/>
      <c r="AKL79" s="8"/>
      <c r="AKM79" s="8"/>
      <c r="AKN79" s="8"/>
      <c r="AKO79" s="8"/>
      <c r="AKP79" s="8"/>
      <c r="AKQ79" s="8"/>
      <c r="AKR79" s="8"/>
      <c r="AKS79" s="8"/>
      <c r="AKT79" s="8"/>
      <c r="AKU79" s="8"/>
      <c r="AKV79" s="8"/>
      <c r="AKW79" s="8"/>
      <c r="AKX79" s="8"/>
      <c r="AKY79" s="8"/>
      <c r="AKZ79" s="8"/>
      <c r="ALA79" s="8"/>
      <c r="ALB79" s="8"/>
      <c r="ALC79" s="8"/>
      <c r="ALD79" s="8"/>
      <c r="ALE79" s="8"/>
      <c r="ALF79" s="8"/>
      <c r="ALG79" s="8"/>
      <c r="ALH79" s="8"/>
      <c r="ALI79" s="8"/>
      <c r="ALJ79" s="8"/>
      <c r="ALK79" s="8"/>
      <c r="ALL79" s="8"/>
      <c r="ALM79" s="8"/>
      <c r="ALN79" s="8"/>
      <c r="ALO79" s="8"/>
      <c r="ALP79" s="8"/>
      <c r="ALQ79" s="8"/>
      <c r="ALR79" s="8"/>
      <c r="ALS79" s="8"/>
      <c r="ALT79" s="8"/>
      <c r="ALU79" s="8"/>
      <c r="ALV79" s="8"/>
      <c r="ALW79" s="8"/>
      <c r="ALX79" s="8"/>
      <c r="ALY79" s="8"/>
      <c r="ALZ79" s="8"/>
      <c r="AMA79" s="8"/>
      <c r="AMB79" s="8"/>
      <c r="AMC79" s="8"/>
      <c r="AMD79" s="8"/>
      <c r="AME79" s="8"/>
      <c r="AMF79" s="8"/>
      <c r="AMG79" s="8"/>
      <c r="AMH79" s="8"/>
      <c r="AMI79" s="8"/>
      <c r="AMJ79" s="8"/>
      <c r="AMK79" s="8"/>
    </row>
    <row r="80" spans="2:1025" ht="15" x14ac:dyDescent="0.25">
      <c r="B80" s="50"/>
      <c r="C80" s="50" t="s">
        <v>138</v>
      </c>
      <c r="D80" s="50"/>
      <c r="E80" s="50"/>
      <c r="F80" s="50">
        <f>F76</f>
        <v>1300</v>
      </c>
      <c r="G80" s="50"/>
      <c r="H80" s="50"/>
      <c r="I80" s="50"/>
      <c r="J80" s="50"/>
      <c r="K80" s="50"/>
      <c r="L80" s="50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  <c r="MJ80" s="8"/>
      <c r="MK80" s="8"/>
      <c r="ML80" s="8"/>
      <c r="MM80" s="8"/>
      <c r="MN80" s="8"/>
      <c r="MO80" s="8"/>
      <c r="MP80" s="8"/>
      <c r="MQ80" s="8"/>
      <c r="MR80" s="8"/>
      <c r="MS80" s="8"/>
      <c r="MT80" s="8"/>
      <c r="MU80" s="8"/>
      <c r="MV80" s="8"/>
      <c r="MW80" s="8"/>
      <c r="MX80" s="8"/>
      <c r="MY80" s="8"/>
      <c r="MZ80" s="8"/>
      <c r="NA80" s="8"/>
      <c r="NB80" s="8"/>
      <c r="NC80" s="8"/>
      <c r="ND80" s="8"/>
      <c r="NE80" s="8"/>
      <c r="NF80" s="8"/>
      <c r="NG80" s="8"/>
      <c r="NH80" s="8"/>
      <c r="NI80" s="8"/>
      <c r="NJ80" s="8"/>
      <c r="NK80" s="8"/>
      <c r="NL80" s="8"/>
      <c r="NM80" s="8"/>
      <c r="NN80" s="8"/>
      <c r="NO80" s="8"/>
      <c r="NP80" s="8"/>
      <c r="NQ80" s="8"/>
      <c r="NR80" s="8"/>
      <c r="NS80" s="8"/>
      <c r="NT80" s="8"/>
      <c r="NU80" s="8"/>
      <c r="NV80" s="8"/>
      <c r="NW80" s="8"/>
      <c r="NX80" s="8"/>
      <c r="NY80" s="8"/>
      <c r="NZ80" s="8"/>
      <c r="OA80" s="8"/>
      <c r="OB80" s="8"/>
      <c r="OC80" s="8"/>
      <c r="OD80" s="8"/>
      <c r="OE80" s="8"/>
      <c r="OF80" s="8"/>
      <c r="OG80" s="8"/>
      <c r="OH80" s="8"/>
      <c r="OI80" s="8"/>
      <c r="OJ80" s="8"/>
      <c r="OK80" s="8"/>
      <c r="OL80" s="8"/>
      <c r="OM80" s="8"/>
      <c r="ON80" s="8"/>
      <c r="OO80" s="8"/>
      <c r="OP80" s="8"/>
      <c r="OQ80" s="8"/>
      <c r="OR80" s="8"/>
      <c r="OS80" s="8"/>
      <c r="OT80" s="8"/>
      <c r="OU80" s="8"/>
      <c r="OV80" s="8"/>
      <c r="OW80" s="8"/>
      <c r="OX80" s="8"/>
      <c r="OY80" s="8"/>
      <c r="OZ80" s="8"/>
      <c r="PA80" s="8"/>
      <c r="PB80" s="8"/>
      <c r="PC80" s="8"/>
      <c r="PD80" s="8"/>
      <c r="PE80" s="8"/>
      <c r="PF80" s="8"/>
      <c r="PG80" s="8"/>
      <c r="PH80" s="8"/>
      <c r="PI80" s="8"/>
      <c r="PJ80" s="8"/>
      <c r="PK80" s="8"/>
      <c r="PL80" s="8"/>
      <c r="PM80" s="8"/>
      <c r="PN80" s="8"/>
      <c r="PO80" s="8"/>
      <c r="PP80" s="8"/>
      <c r="PQ80" s="8"/>
      <c r="PR80" s="8"/>
      <c r="PS80" s="8"/>
      <c r="PT80" s="8"/>
      <c r="PU80" s="8"/>
      <c r="PV80" s="8"/>
      <c r="PW80" s="8"/>
      <c r="PX80" s="8"/>
      <c r="PY80" s="8"/>
      <c r="PZ80" s="8"/>
      <c r="QA80" s="8"/>
      <c r="QB80" s="8"/>
      <c r="QC80" s="8"/>
      <c r="QD80" s="8"/>
      <c r="QE80" s="8"/>
      <c r="QF80" s="8"/>
      <c r="QG80" s="8"/>
      <c r="QH80" s="8"/>
      <c r="QI80" s="8"/>
      <c r="QJ80" s="8"/>
      <c r="QK80" s="8"/>
      <c r="QL80" s="8"/>
      <c r="QM80" s="8"/>
      <c r="QN80" s="8"/>
      <c r="QO80" s="8"/>
      <c r="QP80" s="8"/>
      <c r="QQ80" s="8"/>
      <c r="QR80" s="8"/>
      <c r="QS80" s="8"/>
      <c r="QT80" s="8"/>
      <c r="QU80" s="8"/>
      <c r="QV80" s="8"/>
      <c r="QW80" s="8"/>
      <c r="QX80" s="8"/>
      <c r="QY80" s="8"/>
      <c r="QZ80" s="8"/>
      <c r="RA80" s="8"/>
      <c r="RB80" s="8"/>
      <c r="RC80" s="8"/>
      <c r="RD80" s="8"/>
      <c r="RE80" s="8"/>
      <c r="RF80" s="8"/>
      <c r="RG80" s="8"/>
      <c r="RH80" s="8"/>
      <c r="RI80" s="8"/>
      <c r="RJ80" s="8"/>
      <c r="RK80" s="8"/>
      <c r="RL80" s="8"/>
      <c r="RM80" s="8"/>
      <c r="RN80" s="8"/>
      <c r="RO80" s="8"/>
      <c r="RP80" s="8"/>
      <c r="RQ80" s="8"/>
      <c r="RR80" s="8"/>
      <c r="RS80" s="8"/>
      <c r="RT80" s="8"/>
      <c r="RU80" s="8"/>
      <c r="RV80" s="8"/>
      <c r="RW80" s="8"/>
      <c r="RX80" s="8"/>
      <c r="RY80" s="8"/>
      <c r="RZ80" s="8"/>
      <c r="SA80" s="8"/>
      <c r="SB80" s="8"/>
      <c r="SC80" s="8"/>
      <c r="SD80" s="8"/>
      <c r="SE80" s="8"/>
      <c r="SF80" s="8"/>
      <c r="SG80" s="8"/>
      <c r="SH80" s="8"/>
      <c r="SI80" s="8"/>
      <c r="SJ80" s="8"/>
      <c r="SK80" s="8"/>
      <c r="SL80" s="8"/>
      <c r="SM80" s="8"/>
      <c r="SN80" s="8"/>
      <c r="SO80" s="8"/>
      <c r="SP80" s="8"/>
      <c r="SQ80" s="8"/>
      <c r="SR80" s="8"/>
      <c r="SS80" s="8"/>
      <c r="ST80" s="8"/>
      <c r="SU80" s="8"/>
      <c r="SV80" s="8"/>
      <c r="SW80" s="8"/>
      <c r="SX80" s="8"/>
      <c r="SY80" s="8"/>
      <c r="SZ80" s="8"/>
      <c r="TA80" s="8"/>
      <c r="TB80" s="8"/>
      <c r="TC80" s="8"/>
      <c r="TD80" s="8"/>
      <c r="TE80" s="8"/>
      <c r="TF80" s="8"/>
      <c r="TG80" s="8"/>
      <c r="TH80" s="8"/>
      <c r="TI80" s="8"/>
      <c r="TJ80" s="8"/>
      <c r="TK80" s="8"/>
      <c r="TL80" s="8"/>
      <c r="TM80" s="8"/>
      <c r="TN80" s="8"/>
      <c r="TO80" s="8"/>
      <c r="TP80" s="8"/>
      <c r="TQ80" s="8"/>
      <c r="TR80" s="8"/>
      <c r="TS80" s="8"/>
      <c r="TT80" s="8"/>
      <c r="TU80" s="8"/>
      <c r="TV80" s="8"/>
      <c r="TW80" s="8"/>
      <c r="TX80" s="8"/>
      <c r="TY80" s="8"/>
      <c r="TZ80" s="8"/>
      <c r="UA80" s="8"/>
      <c r="UB80" s="8"/>
      <c r="UC80" s="8"/>
      <c r="UD80" s="8"/>
      <c r="UE80" s="8"/>
      <c r="UF80" s="8"/>
      <c r="UG80" s="8"/>
      <c r="UH80" s="8"/>
      <c r="UI80" s="8"/>
      <c r="UJ80" s="8"/>
      <c r="UK80" s="8"/>
      <c r="UL80" s="8"/>
      <c r="UM80" s="8"/>
      <c r="UN80" s="8"/>
      <c r="UO80" s="8"/>
      <c r="UP80" s="8"/>
      <c r="UQ80" s="8"/>
      <c r="UR80" s="8"/>
      <c r="US80" s="8"/>
      <c r="UT80" s="8"/>
      <c r="UU80" s="8"/>
      <c r="UV80" s="8"/>
      <c r="UW80" s="8"/>
      <c r="UX80" s="8"/>
      <c r="UY80" s="8"/>
      <c r="UZ80" s="8"/>
      <c r="VA80" s="8"/>
      <c r="VB80" s="8"/>
      <c r="VC80" s="8"/>
      <c r="VD80" s="8"/>
      <c r="VE80" s="8"/>
      <c r="VF80" s="8"/>
      <c r="VG80" s="8"/>
      <c r="VH80" s="8"/>
      <c r="VI80" s="8"/>
      <c r="VJ80" s="8"/>
      <c r="VK80" s="8"/>
      <c r="VL80" s="8"/>
      <c r="VM80" s="8"/>
      <c r="VN80" s="8"/>
      <c r="VO80" s="8"/>
      <c r="VP80" s="8"/>
      <c r="VQ80" s="8"/>
      <c r="VR80" s="8"/>
      <c r="VS80" s="8"/>
      <c r="VT80" s="8"/>
      <c r="VU80" s="8"/>
      <c r="VV80" s="8"/>
      <c r="VW80" s="8"/>
      <c r="VX80" s="8"/>
      <c r="VY80" s="8"/>
      <c r="VZ80" s="8"/>
      <c r="WA80" s="8"/>
      <c r="WB80" s="8"/>
      <c r="WC80" s="8"/>
      <c r="WD80" s="8"/>
      <c r="WE80" s="8"/>
      <c r="WF80" s="8"/>
      <c r="WG80" s="8"/>
      <c r="WH80" s="8"/>
      <c r="WI80" s="8"/>
      <c r="WJ80" s="8"/>
      <c r="WK80" s="8"/>
      <c r="WL80" s="8"/>
      <c r="WM80" s="8"/>
      <c r="WN80" s="8"/>
      <c r="WO80" s="8"/>
      <c r="WP80" s="8"/>
      <c r="WQ80" s="8"/>
      <c r="WR80" s="8"/>
      <c r="WS80" s="8"/>
      <c r="WT80" s="8"/>
      <c r="WU80" s="8"/>
      <c r="WV80" s="8"/>
      <c r="WW80" s="8"/>
      <c r="WX80" s="8"/>
      <c r="WY80" s="8"/>
      <c r="WZ80" s="8"/>
      <c r="XA80" s="8"/>
      <c r="XB80" s="8"/>
      <c r="XC80" s="8"/>
      <c r="XD80" s="8"/>
      <c r="XE80" s="8"/>
      <c r="XF80" s="8"/>
      <c r="XG80" s="8"/>
      <c r="XH80" s="8"/>
      <c r="XI80" s="8"/>
      <c r="XJ80" s="8"/>
      <c r="XK80" s="8"/>
      <c r="XL80" s="8"/>
      <c r="XM80" s="8"/>
      <c r="XN80" s="8"/>
      <c r="XO80" s="8"/>
      <c r="XP80" s="8"/>
      <c r="XQ80" s="8"/>
      <c r="XR80" s="8"/>
      <c r="XS80" s="8"/>
      <c r="XT80" s="8"/>
      <c r="XU80" s="8"/>
      <c r="XV80" s="8"/>
      <c r="XW80" s="8"/>
      <c r="XX80" s="8"/>
      <c r="XY80" s="8"/>
      <c r="XZ80" s="8"/>
      <c r="YA80" s="8"/>
      <c r="YB80" s="8"/>
      <c r="YC80" s="8"/>
      <c r="YD80" s="8"/>
      <c r="YE80" s="8"/>
      <c r="YF80" s="8"/>
      <c r="YG80" s="8"/>
      <c r="YH80" s="8"/>
      <c r="YI80" s="8"/>
      <c r="YJ80" s="8"/>
      <c r="YK80" s="8"/>
      <c r="YL80" s="8"/>
      <c r="YM80" s="8"/>
      <c r="YN80" s="8"/>
      <c r="YO80" s="8"/>
      <c r="YP80" s="8"/>
      <c r="YQ80" s="8"/>
      <c r="YR80" s="8"/>
      <c r="YS80" s="8"/>
      <c r="YT80" s="8"/>
      <c r="YU80" s="8"/>
      <c r="YV80" s="8"/>
      <c r="YW80" s="8"/>
      <c r="YX80" s="8"/>
      <c r="YY80" s="8"/>
      <c r="YZ80" s="8"/>
      <c r="ZA80" s="8"/>
      <c r="ZB80" s="8"/>
      <c r="ZC80" s="8"/>
      <c r="ZD80" s="8"/>
      <c r="ZE80" s="8"/>
      <c r="ZF80" s="8"/>
      <c r="ZG80" s="8"/>
      <c r="ZH80" s="8"/>
      <c r="ZI80" s="8"/>
      <c r="ZJ80" s="8"/>
      <c r="ZK80" s="8"/>
      <c r="ZL80" s="8"/>
      <c r="ZM80" s="8"/>
      <c r="ZN80" s="8"/>
      <c r="ZO80" s="8"/>
      <c r="ZP80" s="8"/>
      <c r="ZQ80" s="8"/>
      <c r="ZR80" s="8"/>
      <c r="ZS80" s="8"/>
      <c r="ZT80" s="8"/>
      <c r="ZU80" s="8"/>
      <c r="ZV80" s="8"/>
      <c r="ZW80" s="8"/>
      <c r="ZX80" s="8"/>
      <c r="ZY80" s="8"/>
      <c r="ZZ80" s="8"/>
      <c r="AAA80" s="8"/>
      <c r="AAB80" s="8"/>
      <c r="AAC80" s="8"/>
      <c r="AAD80" s="8"/>
      <c r="AAE80" s="8"/>
      <c r="AAF80" s="8"/>
      <c r="AAG80" s="8"/>
      <c r="AAH80" s="8"/>
      <c r="AAI80" s="8"/>
      <c r="AAJ80" s="8"/>
      <c r="AAK80" s="8"/>
      <c r="AAL80" s="8"/>
      <c r="AAM80" s="8"/>
      <c r="AAN80" s="8"/>
      <c r="AAO80" s="8"/>
      <c r="AAP80" s="8"/>
      <c r="AAQ80" s="8"/>
      <c r="AAR80" s="8"/>
      <c r="AAS80" s="8"/>
      <c r="AAT80" s="8"/>
      <c r="AAU80" s="8"/>
      <c r="AAV80" s="8"/>
      <c r="AAW80" s="8"/>
      <c r="AAX80" s="8"/>
      <c r="AAY80" s="8"/>
      <c r="AAZ80" s="8"/>
      <c r="ABA80" s="8"/>
      <c r="ABB80" s="8"/>
      <c r="ABC80" s="8"/>
      <c r="ABD80" s="8"/>
      <c r="ABE80" s="8"/>
      <c r="ABF80" s="8"/>
      <c r="ABG80" s="8"/>
      <c r="ABH80" s="8"/>
      <c r="ABI80" s="8"/>
      <c r="ABJ80" s="8"/>
      <c r="ABK80" s="8"/>
      <c r="ABL80" s="8"/>
      <c r="ABM80" s="8"/>
      <c r="ABN80" s="8"/>
      <c r="ABO80" s="8"/>
      <c r="ABP80" s="8"/>
      <c r="ABQ80" s="8"/>
      <c r="ABR80" s="8"/>
      <c r="ABS80" s="8"/>
      <c r="ABT80" s="8"/>
      <c r="ABU80" s="8"/>
      <c r="ABV80" s="8"/>
      <c r="ABW80" s="8"/>
      <c r="ABX80" s="8"/>
      <c r="ABY80" s="8"/>
      <c r="ABZ80" s="8"/>
      <c r="ACA80" s="8"/>
      <c r="ACB80" s="8"/>
      <c r="ACC80" s="8"/>
      <c r="ACD80" s="8"/>
      <c r="ACE80" s="8"/>
      <c r="ACF80" s="8"/>
      <c r="ACG80" s="8"/>
      <c r="ACH80" s="8"/>
      <c r="ACI80" s="8"/>
      <c r="ACJ80" s="8"/>
      <c r="ACK80" s="8"/>
      <c r="ACL80" s="8"/>
      <c r="ACM80" s="8"/>
      <c r="ACN80" s="8"/>
      <c r="ACO80" s="8"/>
      <c r="ACP80" s="8"/>
      <c r="ACQ80" s="8"/>
      <c r="ACR80" s="8"/>
      <c r="ACS80" s="8"/>
      <c r="ACT80" s="8"/>
      <c r="ACU80" s="8"/>
      <c r="ACV80" s="8"/>
      <c r="ACW80" s="8"/>
      <c r="ACX80" s="8"/>
      <c r="ACY80" s="8"/>
      <c r="ACZ80" s="8"/>
      <c r="ADA80" s="8"/>
      <c r="ADB80" s="8"/>
      <c r="ADC80" s="8"/>
      <c r="ADD80" s="8"/>
      <c r="ADE80" s="8"/>
      <c r="ADF80" s="8"/>
      <c r="ADG80" s="8"/>
      <c r="ADH80" s="8"/>
      <c r="ADI80" s="8"/>
      <c r="ADJ80" s="8"/>
      <c r="ADK80" s="8"/>
      <c r="ADL80" s="8"/>
      <c r="ADM80" s="8"/>
      <c r="ADN80" s="8"/>
      <c r="ADO80" s="8"/>
      <c r="ADP80" s="8"/>
      <c r="ADQ80" s="8"/>
      <c r="ADR80" s="8"/>
      <c r="ADS80" s="8"/>
      <c r="ADT80" s="8"/>
      <c r="ADU80" s="8"/>
      <c r="ADV80" s="8"/>
      <c r="ADW80" s="8"/>
      <c r="ADX80" s="8"/>
      <c r="ADY80" s="8"/>
      <c r="ADZ80" s="8"/>
      <c r="AEA80" s="8"/>
      <c r="AEB80" s="8"/>
      <c r="AEC80" s="8"/>
      <c r="AED80" s="8"/>
      <c r="AEE80" s="8"/>
      <c r="AEF80" s="8"/>
      <c r="AEG80" s="8"/>
      <c r="AEH80" s="8"/>
      <c r="AEI80" s="8"/>
      <c r="AEJ80" s="8"/>
      <c r="AEK80" s="8"/>
      <c r="AEL80" s="8"/>
      <c r="AEM80" s="8"/>
      <c r="AEN80" s="8"/>
      <c r="AEO80" s="8"/>
      <c r="AEP80" s="8"/>
      <c r="AEQ80" s="8"/>
      <c r="AER80" s="8"/>
      <c r="AES80" s="8"/>
      <c r="AET80" s="8"/>
      <c r="AEU80" s="8"/>
      <c r="AEV80" s="8"/>
      <c r="AEW80" s="8"/>
      <c r="AEX80" s="8"/>
      <c r="AEY80" s="8"/>
      <c r="AEZ80" s="8"/>
      <c r="AFA80" s="8"/>
      <c r="AFB80" s="8"/>
      <c r="AFC80" s="8"/>
      <c r="AFD80" s="8"/>
      <c r="AFE80" s="8"/>
      <c r="AFF80" s="8"/>
      <c r="AFG80" s="8"/>
      <c r="AFH80" s="8"/>
      <c r="AFI80" s="8"/>
      <c r="AFJ80" s="8"/>
      <c r="AFK80" s="8"/>
      <c r="AFL80" s="8"/>
      <c r="AFM80" s="8"/>
      <c r="AFN80" s="8"/>
      <c r="AFO80" s="8"/>
      <c r="AFP80" s="8"/>
      <c r="AFQ80" s="8"/>
      <c r="AFR80" s="8"/>
      <c r="AFS80" s="8"/>
      <c r="AFT80" s="8"/>
      <c r="AFU80" s="8"/>
      <c r="AFV80" s="8"/>
      <c r="AFW80" s="8"/>
      <c r="AFX80" s="8"/>
      <c r="AFY80" s="8"/>
      <c r="AFZ80" s="8"/>
      <c r="AGA80" s="8"/>
      <c r="AGB80" s="8"/>
      <c r="AGC80" s="8"/>
      <c r="AGD80" s="8"/>
      <c r="AGE80" s="8"/>
      <c r="AGF80" s="8"/>
      <c r="AGG80" s="8"/>
      <c r="AGH80" s="8"/>
      <c r="AGI80" s="8"/>
      <c r="AGJ80" s="8"/>
      <c r="AGK80" s="8"/>
      <c r="AGL80" s="8"/>
      <c r="AGM80" s="8"/>
      <c r="AGN80" s="8"/>
      <c r="AGO80" s="8"/>
      <c r="AGP80" s="8"/>
      <c r="AGQ80" s="8"/>
      <c r="AGR80" s="8"/>
      <c r="AGS80" s="8"/>
      <c r="AGT80" s="8"/>
      <c r="AGU80" s="8"/>
      <c r="AGV80" s="8"/>
      <c r="AGW80" s="8"/>
      <c r="AGX80" s="8"/>
      <c r="AGY80" s="8"/>
      <c r="AGZ80" s="8"/>
      <c r="AHA80" s="8"/>
      <c r="AHB80" s="8"/>
      <c r="AHC80" s="8"/>
      <c r="AHD80" s="8"/>
      <c r="AHE80" s="8"/>
      <c r="AHF80" s="8"/>
      <c r="AHG80" s="8"/>
      <c r="AHH80" s="8"/>
      <c r="AHI80" s="8"/>
      <c r="AHJ80" s="8"/>
      <c r="AHK80" s="8"/>
      <c r="AHL80" s="8"/>
      <c r="AHM80" s="8"/>
      <c r="AHN80" s="8"/>
      <c r="AHO80" s="8"/>
      <c r="AHP80" s="8"/>
      <c r="AHQ80" s="8"/>
      <c r="AHR80" s="8"/>
      <c r="AHS80" s="8"/>
      <c r="AHT80" s="8"/>
      <c r="AHU80" s="8"/>
      <c r="AHV80" s="8"/>
      <c r="AHW80" s="8"/>
      <c r="AHX80" s="8"/>
      <c r="AHY80" s="8"/>
      <c r="AHZ80" s="8"/>
      <c r="AIA80" s="8"/>
      <c r="AIB80" s="8"/>
      <c r="AIC80" s="8"/>
      <c r="AID80" s="8"/>
      <c r="AIE80" s="8"/>
      <c r="AIF80" s="8"/>
      <c r="AIG80" s="8"/>
      <c r="AIH80" s="8"/>
      <c r="AII80" s="8"/>
      <c r="AIJ80" s="8"/>
      <c r="AIK80" s="8"/>
      <c r="AIL80" s="8"/>
      <c r="AIM80" s="8"/>
      <c r="AIN80" s="8"/>
      <c r="AIO80" s="8"/>
      <c r="AIP80" s="8"/>
      <c r="AIQ80" s="8"/>
      <c r="AIR80" s="8"/>
      <c r="AIS80" s="8"/>
      <c r="AIT80" s="8"/>
      <c r="AIU80" s="8"/>
      <c r="AIV80" s="8"/>
      <c r="AIW80" s="8"/>
      <c r="AIX80" s="8"/>
      <c r="AIY80" s="8"/>
      <c r="AIZ80" s="8"/>
      <c r="AJA80" s="8"/>
      <c r="AJB80" s="8"/>
      <c r="AJC80" s="8"/>
      <c r="AJD80" s="8"/>
      <c r="AJE80" s="8"/>
      <c r="AJF80" s="8"/>
      <c r="AJG80" s="8"/>
      <c r="AJH80" s="8"/>
      <c r="AJI80" s="8"/>
      <c r="AJJ80" s="8"/>
      <c r="AJK80" s="8"/>
      <c r="AJL80" s="8"/>
      <c r="AJM80" s="8"/>
      <c r="AJN80" s="8"/>
      <c r="AJO80" s="8"/>
      <c r="AJP80" s="8"/>
      <c r="AJQ80" s="8"/>
      <c r="AJR80" s="8"/>
      <c r="AJS80" s="8"/>
      <c r="AJT80" s="8"/>
      <c r="AJU80" s="8"/>
      <c r="AJV80" s="8"/>
      <c r="AJW80" s="8"/>
      <c r="AJX80" s="8"/>
      <c r="AJY80" s="8"/>
      <c r="AJZ80" s="8"/>
      <c r="AKA80" s="8"/>
      <c r="AKB80" s="8"/>
      <c r="AKC80" s="8"/>
      <c r="AKD80" s="8"/>
      <c r="AKE80" s="8"/>
      <c r="AKF80" s="8"/>
      <c r="AKG80" s="8"/>
      <c r="AKH80" s="8"/>
      <c r="AKI80" s="8"/>
      <c r="AKJ80" s="8"/>
      <c r="AKK80" s="8"/>
      <c r="AKL80" s="8"/>
      <c r="AKM80" s="8"/>
      <c r="AKN80" s="8"/>
      <c r="AKO80" s="8"/>
      <c r="AKP80" s="8"/>
      <c r="AKQ80" s="8"/>
      <c r="AKR80" s="8"/>
      <c r="AKS80" s="8"/>
      <c r="AKT80" s="8"/>
      <c r="AKU80" s="8"/>
      <c r="AKV80" s="8"/>
      <c r="AKW80" s="8"/>
      <c r="AKX80" s="8"/>
      <c r="AKY80" s="8"/>
      <c r="AKZ80" s="8"/>
      <c r="ALA80" s="8"/>
      <c r="ALB80" s="8"/>
      <c r="ALC80" s="8"/>
      <c r="ALD80" s="8"/>
      <c r="ALE80" s="8"/>
      <c r="ALF80" s="8"/>
      <c r="ALG80" s="8"/>
      <c r="ALH80" s="8"/>
      <c r="ALI80" s="8"/>
      <c r="ALJ80" s="8"/>
      <c r="ALK80" s="8"/>
      <c r="ALL80" s="8"/>
      <c r="ALM80" s="8"/>
      <c r="ALN80" s="8"/>
      <c r="ALO80" s="8"/>
      <c r="ALP80" s="8"/>
      <c r="ALQ80" s="8"/>
      <c r="ALR80" s="8"/>
      <c r="ALS80" s="8"/>
      <c r="ALT80" s="8"/>
      <c r="ALU80" s="8"/>
      <c r="ALV80" s="8"/>
      <c r="ALW80" s="8"/>
      <c r="ALX80" s="8"/>
      <c r="ALY80" s="8"/>
      <c r="ALZ80" s="8"/>
      <c r="AMA80" s="8"/>
      <c r="AMB80" s="8"/>
      <c r="AMC80" s="8"/>
      <c r="AMD80" s="8"/>
      <c r="AME80" s="8"/>
      <c r="AMF80" s="8"/>
      <c r="AMG80" s="8"/>
      <c r="AMH80" s="8"/>
      <c r="AMI80" s="8"/>
      <c r="AMJ80" s="8"/>
      <c r="AMK80" s="8"/>
    </row>
    <row r="81" spans="2:1025" ht="15" x14ac:dyDescent="0.25">
      <c r="B81" s="50"/>
      <c r="C81" s="59" t="s">
        <v>141</v>
      </c>
      <c r="D81" s="59"/>
      <c r="E81" s="59"/>
      <c r="F81" s="59">
        <f>F78*-1</f>
        <v>-75</v>
      </c>
      <c r="G81" s="50"/>
      <c r="H81" s="50"/>
      <c r="I81" s="50"/>
      <c r="J81" s="50"/>
      <c r="K81" s="50"/>
      <c r="L81" s="50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  <c r="MJ81" s="8"/>
      <c r="MK81" s="8"/>
      <c r="ML81" s="8"/>
      <c r="MM81" s="8"/>
      <c r="MN81" s="8"/>
      <c r="MO81" s="8"/>
      <c r="MP81" s="8"/>
      <c r="MQ81" s="8"/>
      <c r="MR81" s="8"/>
      <c r="MS81" s="8"/>
      <c r="MT81" s="8"/>
      <c r="MU81" s="8"/>
      <c r="MV81" s="8"/>
      <c r="MW81" s="8"/>
      <c r="MX81" s="8"/>
      <c r="MY81" s="8"/>
      <c r="MZ81" s="8"/>
      <c r="NA81" s="8"/>
      <c r="NB81" s="8"/>
      <c r="NC81" s="8"/>
      <c r="ND81" s="8"/>
      <c r="NE81" s="8"/>
      <c r="NF81" s="8"/>
      <c r="NG81" s="8"/>
      <c r="NH81" s="8"/>
      <c r="NI81" s="8"/>
      <c r="NJ81" s="8"/>
      <c r="NK81" s="8"/>
      <c r="NL81" s="8"/>
      <c r="NM81" s="8"/>
      <c r="NN81" s="8"/>
      <c r="NO81" s="8"/>
      <c r="NP81" s="8"/>
      <c r="NQ81" s="8"/>
      <c r="NR81" s="8"/>
      <c r="NS81" s="8"/>
      <c r="NT81" s="8"/>
      <c r="NU81" s="8"/>
      <c r="NV81" s="8"/>
      <c r="NW81" s="8"/>
      <c r="NX81" s="8"/>
      <c r="NY81" s="8"/>
      <c r="NZ81" s="8"/>
      <c r="OA81" s="8"/>
      <c r="OB81" s="8"/>
      <c r="OC81" s="8"/>
      <c r="OD81" s="8"/>
      <c r="OE81" s="8"/>
      <c r="OF81" s="8"/>
      <c r="OG81" s="8"/>
      <c r="OH81" s="8"/>
      <c r="OI81" s="8"/>
      <c r="OJ81" s="8"/>
      <c r="OK81" s="8"/>
      <c r="OL81" s="8"/>
      <c r="OM81" s="8"/>
      <c r="ON81" s="8"/>
      <c r="OO81" s="8"/>
      <c r="OP81" s="8"/>
      <c r="OQ81" s="8"/>
      <c r="OR81" s="8"/>
      <c r="OS81" s="8"/>
      <c r="OT81" s="8"/>
      <c r="OU81" s="8"/>
      <c r="OV81" s="8"/>
      <c r="OW81" s="8"/>
      <c r="OX81" s="8"/>
      <c r="OY81" s="8"/>
      <c r="OZ81" s="8"/>
      <c r="PA81" s="8"/>
      <c r="PB81" s="8"/>
      <c r="PC81" s="8"/>
      <c r="PD81" s="8"/>
      <c r="PE81" s="8"/>
      <c r="PF81" s="8"/>
      <c r="PG81" s="8"/>
      <c r="PH81" s="8"/>
      <c r="PI81" s="8"/>
      <c r="PJ81" s="8"/>
      <c r="PK81" s="8"/>
      <c r="PL81" s="8"/>
      <c r="PM81" s="8"/>
      <c r="PN81" s="8"/>
      <c r="PO81" s="8"/>
      <c r="PP81" s="8"/>
      <c r="PQ81" s="8"/>
      <c r="PR81" s="8"/>
      <c r="PS81" s="8"/>
      <c r="PT81" s="8"/>
      <c r="PU81" s="8"/>
      <c r="PV81" s="8"/>
      <c r="PW81" s="8"/>
      <c r="PX81" s="8"/>
      <c r="PY81" s="8"/>
      <c r="PZ81" s="8"/>
      <c r="QA81" s="8"/>
      <c r="QB81" s="8"/>
      <c r="QC81" s="8"/>
      <c r="QD81" s="8"/>
      <c r="QE81" s="8"/>
      <c r="QF81" s="8"/>
      <c r="QG81" s="8"/>
      <c r="QH81" s="8"/>
      <c r="QI81" s="8"/>
      <c r="QJ81" s="8"/>
      <c r="QK81" s="8"/>
      <c r="QL81" s="8"/>
      <c r="QM81" s="8"/>
      <c r="QN81" s="8"/>
      <c r="QO81" s="8"/>
      <c r="QP81" s="8"/>
      <c r="QQ81" s="8"/>
      <c r="QR81" s="8"/>
      <c r="QS81" s="8"/>
      <c r="QT81" s="8"/>
      <c r="QU81" s="8"/>
      <c r="QV81" s="8"/>
      <c r="QW81" s="8"/>
      <c r="QX81" s="8"/>
      <c r="QY81" s="8"/>
      <c r="QZ81" s="8"/>
      <c r="RA81" s="8"/>
      <c r="RB81" s="8"/>
      <c r="RC81" s="8"/>
      <c r="RD81" s="8"/>
      <c r="RE81" s="8"/>
      <c r="RF81" s="8"/>
      <c r="RG81" s="8"/>
      <c r="RH81" s="8"/>
      <c r="RI81" s="8"/>
      <c r="RJ81" s="8"/>
      <c r="RK81" s="8"/>
      <c r="RL81" s="8"/>
      <c r="RM81" s="8"/>
      <c r="RN81" s="8"/>
      <c r="RO81" s="8"/>
      <c r="RP81" s="8"/>
      <c r="RQ81" s="8"/>
      <c r="RR81" s="8"/>
      <c r="RS81" s="8"/>
      <c r="RT81" s="8"/>
      <c r="RU81" s="8"/>
      <c r="RV81" s="8"/>
      <c r="RW81" s="8"/>
      <c r="RX81" s="8"/>
      <c r="RY81" s="8"/>
      <c r="RZ81" s="8"/>
      <c r="SA81" s="8"/>
      <c r="SB81" s="8"/>
      <c r="SC81" s="8"/>
      <c r="SD81" s="8"/>
      <c r="SE81" s="8"/>
      <c r="SF81" s="8"/>
      <c r="SG81" s="8"/>
      <c r="SH81" s="8"/>
      <c r="SI81" s="8"/>
      <c r="SJ81" s="8"/>
      <c r="SK81" s="8"/>
      <c r="SL81" s="8"/>
      <c r="SM81" s="8"/>
      <c r="SN81" s="8"/>
      <c r="SO81" s="8"/>
      <c r="SP81" s="8"/>
      <c r="SQ81" s="8"/>
      <c r="SR81" s="8"/>
      <c r="SS81" s="8"/>
      <c r="ST81" s="8"/>
      <c r="SU81" s="8"/>
      <c r="SV81" s="8"/>
      <c r="SW81" s="8"/>
      <c r="SX81" s="8"/>
      <c r="SY81" s="8"/>
      <c r="SZ81" s="8"/>
      <c r="TA81" s="8"/>
      <c r="TB81" s="8"/>
      <c r="TC81" s="8"/>
      <c r="TD81" s="8"/>
      <c r="TE81" s="8"/>
      <c r="TF81" s="8"/>
      <c r="TG81" s="8"/>
      <c r="TH81" s="8"/>
      <c r="TI81" s="8"/>
      <c r="TJ81" s="8"/>
      <c r="TK81" s="8"/>
      <c r="TL81" s="8"/>
      <c r="TM81" s="8"/>
      <c r="TN81" s="8"/>
      <c r="TO81" s="8"/>
      <c r="TP81" s="8"/>
      <c r="TQ81" s="8"/>
      <c r="TR81" s="8"/>
      <c r="TS81" s="8"/>
      <c r="TT81" s="8"/>
      <c r="TU81" s="8"/>
      <c r="TV81" s="8"/>
      <c r="TW81" s="8"/>
      <c r="TX81" s="8"/>
      <c r="TY81" s="8"/>
      <c r="TZ81" s="8"/>
      <c r="UA81" s="8"/>
      <c r="UB81" s="8"/>
      <c r="UC81" s="8"/>
      <c r="UD81" s="8"/>
      <c r="UE81" s="8"/>
      <c r="UF81" s="8"/>
      <c r="UG81" s="8"/>
      <c r="UH81" s="8"/>
      <c r="UI81" s="8"/>
      <c r="UJ81" s="8"/>
      <c r="UK81" s="8"/>
      <c r="UL81" s="8"/>
      <c r="UM81" s="8"/>
      <c r="UN81" s="8"/>
      <c r="UO81" s="8"/>
      <c r="UP81" s="8"/>
      <c r="UQ81" s="8"/>
      <c r="UR81" s="8"/>
      <c r="US81" s="8"/>
      <c r="UT81" s="8"/>
      <c r="UU81" s="8"/>
      <c r="UV81" s="8"/>
      <c r="UW81" s="8"/>
      <c r="UX81" s="8"/>
      <c r="UY81" s="8"/>
      <c r="UZ81" s="8"/>
      <c r="VA81" s="8"/>
      <c r="VB81" s="8"/>
      <c r="VC81" s="8"/>
      <c r="VD81" s="8"/>
      <c r="VE81" s="8"/>
      <c r="VF81" s="8"/>
      <c r="VG81" s="8"/>
      <c r="VH81" s="8"/>
      <c r="VI81" s="8"/>
      <c r="VJ81" s="8"/>
      <c r="VK81" s="8"/>
      <c r="VL81" s="8"/>
      <c r="VM81" s="8"/>
      <c r="VN81" s="8"/>
      <c r="VO81" s="8"/>
      <c r="VP81" s="8"/>
      <c r="VQ81" s="8"/>
      <c r="VR81" s="8"/>
      <c r="VS81" s="8"/>
      <c r="VT81" s="8"/>
      <c r="VU81" s="8"/>
      <c r="VV81" s="8"/>
      <c r="VW81" s="8"/>
      <c r="VX81" s="8"/>
      <c r="VY81" s="8"/>
      <c r="VZ81" s="8"/>
      <c r="WA81" s="8"/>
      <c r="WB81" s="8"/>
      <c r="WC81" s="8"/>
      <c r="WD81" s="8"/>
      <c r="WE81" s="8"/>
      <c r="WF81" s="8"/>
      <c r="WG81" s="8"/>
      <c r="WH81" s="8"/>
      <c r="WI81" s="8"/>
      <c r="WJ81" s="8"/>
      <c r="WK81" s="8"/>
      <c r="WL81" s="8"/>
      <c r="WM81" s="8"/>
      <c r="WN81" s="8"/>
      <c r="WO81" s="8"/>
      <c r="WP81" s="8"/>
      <c r="WQ81" s="8"/>
      <c r="WR81" s="8"/>
      <c r="WS81" s="8"/>
      <c r="WT81" s="8"/>
      <c r="WU81" s="8"/>
      <c r="WV81" s="8"/>
      <c r="WW81" s="8"/>
      <c r="WX81" s="8"/>
      <c r="WY81" s="8"/>
      <c r="WZ81" s="8"/>
      <c r="XA81" s="8"/>
      <c r="XB81" s="8"/>
      <c r="XC81" s="8"/>
      <c r="XD81" s="8"/>
      <c r="XE81" s="8"/>
      <c r="XF81" s="8"/>
      <c r="XG81" s="8"/>
      <c r="XH81" s="8"/>
      <c r="XI81" s="8"/>
      <c r="XJ81" s="8"/>
      <c r="XK81" s="8"/>
      <c r="XL81" s="8"/>
      <c r="XM81" s="8"/>
      <c r="XN81" s="8"/>
      <c r="XO81" s="8"/>
      <c r="XP81" s="8"/>
      <c r="XQ81" s="8"/>
      <c r="XR81" s="8"/>
      <c r="XS81" s="8"/>
      <c r="XT81" s="8"/>
      <c r="XU81" s="8"/>
      <c r="XV81" s="8"/>
      <c r="XW81" s="8"/>
      <c r="XX81" s="8"/>
      <c r="XY81" s="8"/>
      <c r="XZ81" s="8"/>
      <c r="YA81" s="8"/>
      <c r="YB81" s="8"/>
      <c r="YC81" s="8"/>
      <c r="YD81" s="8"/>
      <c r="YE81" s="8"/>
      <c r="YF81" s="8"/>
      <c r="YG81" s="8"/>
      <c r="YH81" s="8"/>
      <c r="YI81" s="8"/>
      <c r="YJ81" s="8"/>
      <c r="YK81" s="8"/>
      <c r="YL81" s="8"/>
      <c r="YM81" s="8"/>
      <c r="YN81" s="8"/>
      <c r="YO81" s="8"/>
      <c r="YP81" s="8"/>
      <c r="YQ81" s="8"/>
      <c r="YR81" s="8"/>
      <c r="YS81" s="8"/>
      <c r="YT81" s="8"/>
      <c r="YU81" s="8"/>
      <c r="YV81" s="8"/>
      <c r="YW81" s="8"/>
      <c r="YX81" s="8"/>
      <c r="YY81" s="8"/>
      <c r="YZ81" s="8"/>
      <c r="ZA81" s="8"/>
      <c r="ZB81" s="8"/>
      <c r="ZC81" s="8"/>
      <c r="ZD81" s="8"/>
      <c r="ZE81" s="8"/>
      <c r="ZF81" s="8"/>
      <c r="ZG81" s="8"/>
      <c r="ZH81" s="8"/>
      <c r="ZI81" s="8"/>
      <c r="ZJ81" s="8"/>
      <c r="ZK81" s="8"/>
      <c r="ZL81" s="8"/>
      <c r="ZM81" s="8"/>
      <c r="ZN81" s="8"/>
      <c r="ZO81" s="8"/>
      <c r="ZP81" s="8"/>
      <c r="ZQ81" s="8"/>
      <c r="ZR81" s="8"/>
      <c r="ZS81" s="8"/>
      <c r="ZT81" s="8"/>
      <c r="ZU81" s="8"/>
      <c r="ZV81" s="8"/>
      <c r="ZW81" s="8"/>
      <c r="ZX81" s="8"/>
      <c r="ZY81" s="8"/>
      <c r="ZZ81" s="8"/>
      <c r="AAA81" s="8"/>
      <c r="AAB81" s="8"/>
      <c r="AAC81" s="8"/>
      <c r="AAD81" s="8"/>
      <c r="AAE81" s="8"/>
      <c r="AAF81" s="8"/>
      <c r="AAG81" s="8"/>
      <c r="AAH81" s="8"/>
      <c r="AAI81" s="8"/>
      <c r="AAJ81" s="8"/>
      <c r="AAK81" s="8"/>
      <c r="AAL81" s="8"/>
      <c r="AAM81" s="8"/>
      <c r="AAN81" s="8"/>
      <c r="AAO81" s="8"/>
      <c r="AAP81" s="8"/>
      <c r="AAQ81" s="8"/>
      <c r="AAR81" s="8"/>
      <c r="AAS81" s="8"/>
      <c r="AAT81" s="8"/>
      <c r="AAU81" s="8"/>
      <c r="AAV81" s="8"/>
      <c r="AAW81" s="8"/>
      <c r="AAX81" s="8"/>
      <c r="AAY81" s="8"/>
      <c r="AAZ81" s="8"/>
      <c r="ABA81" s="8"/>
      <c r="ABB81" s="8"/>
      <c r="ABC81" s="8"/>
      <c r="ABD81" s="8"/>
      <c r="ABE81" s="8"/>
      <c r="ABF81" s="8"/>
      <c r="ABG81" s="8"/>
      <c r="ABH81" s="8"/>
      <c r="ABI81" s="8"/>
      <c r="ABJ81" s="8"/>
      <c r="ABK81" s="8"/>
      <c r="ABL81" s="8"/>
      <c r="ABM81" s="8"/>
      <c r="ABN81" s="8"/>
      <c r="ABO81" s="8"/>
      <c r="ABP81" s="8"/>
      <c r="ABQ81" s="8"/>
      <c r="ABR81" s="8"/>
      <c r="ABS81" s="8"/>
      <c r="ABT81" s="8"/>
      <c r="ABU81" s="8"/>
      <c r="ABV81" s="8"/>
      <c r="ABW81" s="8"/>
      <c r="ABX81" s="8"/>
      <c r="ABY81" s="8"/>
      <c r="ABZ81" s="8"/>
      <c r="ACA81" s="8"/>
      <c r="ACB81" s="8"/>
      <c r="ACC81" s="8"/>
      <c r="ACD81" s="8"/>
      <c r="ACE81" s="8"/>
      <c r="ACF81" s="8"/>
      <c r="ACG81" s="8"/>
      <c r="ACH81" s="8"/>
      <c r="ACI81" s="8"/>
      <c r="ACJ81" s="8"/>
      <c r="ACK81" s="8"/>
      <c r="ACL81" s="8"/>
      <c r="ACM81" s="8"/>
      <c r="ACN81" s="8"/>
      <c r="ACO81" s="8"/>
      <c r="ACP81" s="8"/>
      <c r="ACQ81" s="8"/>
      <c r="ACR81" s="8"/>
      <c r="ACS81" s="8"/>
      <c r="ACT81" s="8"/>
      <c r="ACU81" s="8"/>
      <c r="ACV81" s="8"/>
      <c r="ACW81" s="8"/>
      <c r="ACX81" s="8"/>
      <c r="ACY81" s="8"/>
      <c r="ACZ81" s="8"/>
      <c r="ADA81" s="8"/>
      <c r="ADB81" s="8"/>
      <c r="ADC81" s="8"/>
      <c r="ADD81" s="8"/>
      <c r="ADE81" s="8"/>
      <c r="ADF81" s="8"/>
      <c r="ADG81" s="8"/>
      <c r="ADH81" s="8"/>
      <c r="ADI81" s="8"/>
      <c r="ADJ81" s="8"/>
      <c r="ADK81" s="8"/>
      <c r="ADL81" s="8"/>
      <c r="ADM81" s="8"/>
      <c r="ADN81" s="8"/>
      <c r="ADO81" s="8"/>
      <c r="ADP81" s="8"/>
      <c r="ADQ81" s="8"/>
      <c r="ADR81" s="8"/>
      <c r="ADS81" s="8"/>
      <c r="ADT81" s="8"/>
      <c r="ADU81" s="8"/>
      <c r="ADV81" s="8"/>
      <c r="ADW81" s="8"/>
      <c r="ADX81" s="8"/>
      <c r="ADY81" s="8"/>
      <c r="ADZ81" s="8"/>
      <c r="AEA81" s="8"/>
      <c r="AEB81" s="8"/>
      <c r="AEC81" s="8"/>
      <c r="AED81" s="8"/>
      <c r="AEE81" s="8"/>
      <c r="AEF81" s="8"/>
      <c r="AEG81" s="8"/>
      <c r="AEH81" s="8"/>
      <c r="AEI81" s="8"/>
      <c r="AEJ81" s="8"/>
      <c r="AEK81" s="8"/>
      <c r="AEL81" s="8"/>
      <c r="AEM81" s="8"/>
      <c r="AEN81" s="8"/>
      <c r="AEO81" s="8"/>
      <c r="AEP81" s="8"/>
      <c r="AEQ81" s="8"/>
      <c r="AER81" s="8"/>
      <c r="AES81" s="8"/>
      <c r="AET81" s="8"/>
      <c r="AEU81" s="8"/>
      <c r="AEV81" s="8"/>
      <c r="AEW81" s="8"/>
      <c r="AEX81" s="8"/>
      <c r="AEY81" s="8"/>
      <c r="AEZ81" s="8"/>
      <c r="AFA81" s="8"/>
      <c r="AFB81" s="8"/>
      <c r="AFC81" s="8"/>
      <c r="AFD81" s="8"/>
      <c r="AFE81" s="8"/>
      <c r="AFF81" s="8"/>
      <c r="AFG81" s="8"/>
      <c r="AFH81" s="8"/>
      <c r="AFI81" s="8"/>
      <c r="AFJ81" s="8"/>
      <c r="AFK81" s="8"/>
      <c r="AFL81" s="8"/>
      <c r="AFM81" s="8"/>
      <c r="AFN81" s="8"/>
      <c r="AFO81" s="8"/>
      <c r="AFP81" s="8"/>
      <c r="AFQ81" s="8"/>
      <c r="AFR81" s="8"/>
      <c r="AFS81" s="8"/>
      <c r="AFT81" s="8"/>
      <c r="AFU81" s="8"/>
      <c r="AFV81" s="8"/>
      <c r="AFW81" s="8"/>
      <c r="AFX81" s="8"/>
      <c r="AFY81" s="8"/>
      <c r="AFZ81" s="8"/>
      <c r="AGA81" s="8"/>
      <c r="AGB81" s="8"/>
      <c r="AGC81" s="8"/>
      <c r="AGD81" s="8"/>
      <c r="AGE81" s="8"/>
      <c r="AGF81" s="8"/>
      <c r="AGG81" s="8"/>
      <c r="AGH81" s="8"/>
      <c r="AGI81" s="8"/>
      <c r="AGJ81" s="8"/>
      <c r="AGK81" s="8"/>
      <c r="AGL81" s="8"/>
      <c r="AGM81" s="8"/>
      <c r="AGN81" s="8"/>
      <c r="AGO81" s="8"/>
      <c r="AGP81" s="8"/>
      <c r="AGQ81" s="8"/>
      <c r="AGR81" s="8"/>
      <c r="AGS81" s="8"/>
      <c r="AGT81" s="8"/>
      <c r="AGU81" s="8"/>
      <c r="AGV81" s="8"/>
      <c r="AGW81" s="8"/>
      <c r="AGX81" s="8"/>
      <c r="AGY81" s="8"/>
      <c r="AGZ81" s="8"/>
      <c r="AHA81" s="8"/>
      <c r="AHB81" s="8"/>
      <c r="AHC81" s="8"/>
      <c r="AHD81" s="8"/>
      <c r="AHE81" s="8"/>
      <c r="AHF81" s="8"/>
      <c r="AHG81" s="8"/>
      <c r="AHH81" s="8"/>
      <c r="AHI81" s="8"/>
      <c r="AHJ81" s="8"/>
      <c r="AHK81" s="8"/>
      <c r="AHL81" s="8"/>
      <c r="AHM81" s="8"/>
      <c r="AHN81" s="8"/>
      <c r="AHO81" s="8"/>
      <c r="AHP81" s="8"/>
      <c r="AHQ81" s="8"/>
      <c r="AHR81" s="8"/>
      <c r="AHS81" s="8"/>
      <c r="AHT81" s="8"/>
      <c r="AHU81" s="8"/>
      <c r="AHV81" s="8"/>
      <c r="AHW81" s="8"/>
      <c r="AHX81" s="8"/>
      <c r="AHY81" s="8"/>
      <c r="AHZ81" s="8"/>
      <c r="AIA81" s="8"/>
      <c r="AIB81" s="8"/>
      <c r="AIC81" s="8"/>
      <c r="AID81" s="8"/>
      <c r="AIE81" s="8"/>
      <c r="AIF81" s="8"/>
      <c r="AIG81" s="8"/>
      <c r="AIH81" s="8"/>
      <c r="AII81" s="8"/>
      <c r="AIJ81" s="8"/>
      <c r="AIK81" s="8"/>
      <c r="AIL81" s="8"/>
      <c r="AIM81" s="8"/>
      <c r="AIN81" s="8"/>
      <c r="AIO81" s="8"/>
      <c r="AIP81" s="8"/>
      <c r="AIQ81" s="8"/>
      <c r="AIR81" s="8"/>
      <c r="AIS81" s="8"/>
      <c r="AIT81" s="8"/>
      <c r="AIU81" s="8"/>
      <c r="AIV81" s="8"/>
      <c r="AIW81" s="8"/>
      <c r="AIX81" s="8"/>
      <c r="AIY81" s="8"/>
      <c r="AIZ81" s="8"/>
      <c r="AJA81" s="8"/>
      <c r="AJB81" s="8"/>
      <c r="AJC81" s="8"/>
      <c r="AJD81" s="8"/>
      <c r="AJE81" s="8"/>
      <c r="AJF81" s="8"/>
      <c r="AJG81" s="8"/>
      <c r="AJH81" s="8"/>
      <c r="AJI81" s="8"/>
      <c r="AJJ81" s="8"/>
      <c r="AJK81" s="8"/>
      <c r="AJL81" s="8"/>
      <c r="AJM81" s="8"/>
      <c r="AJN81" s="8"/>
      <c r="AJO81" s="8"/>
      <c r="AJP81" s="8"/>
      <c r="AJQ81" s="8"/>
      <c r="AJR81" s="8"/>
      <c r="AJS81" s="8"/>
      <c r="AJT81" s="8"/>
      <c r="AJU81" s="8"/>
      <c r="AJV81" s="8"/>
      <c r="AJW81" s="8"/>
      <c r="AJX81" s="8"/>
      <c r="AJY81" s="8"/>
      <c r="AJZ81" s="8"/>
      <c r="AKA81" s="8"/>
      <c r="AKB81" s="8"/>
      <c r="AKC81" s="8"/>
      <c r="AKD81" s="8"/>
      <c r="AKE81" s="8"/>
      <c r="AKF81" s="8"/>
      <c r="AKG81" s="8"/>
      <c r="AKH81" s="8"/>
      <c r="AKI81" s="8"/>
      <c r="AKJ81" s="8"/>
      <c r="AKK81" s="8"/>
      <c r="AKL81" s="8"/>
      <c r="AKM81" s="8"/>
      <c r="AKN81" s="8"/>
      <c r="AKO81" s="8"/>
      <c r="AKP81" s="8"/>
      <c r="AKQ81" s="8"/>
      <c r="AKR81" s="8"/>
      <c r="AKS81" s="8"/>
      <c r="AKT81" s="8"/>
      <c r="AKU81" s="8"/>
      <c r="AKV81" s="8"/>
      <c r="AKW81" s="8"/>
      <c r="AKX81" s="8"/>
      <c r="AKY81" s="8"/>
      <c r="AKZ81" s="8"/>
      <c r="ALA81" s="8"/>
      <c r="ALB81" s="8"/>
      <c r="ALC81" s="8"/>
      <c r="ALD81" s="8"/>
      <c r="ALE81" s="8"/>
      <c r="ALF81" s="8"/>
      <c r="ALG81" s="8"/>
      <c r="ALH81" s="8"/>
      <c r="ALI81" s="8"/>
      <c r="ALJ81" s="8"/>
      <c r="ALK81" s="8"/>
      <c r="ALL81" s="8"/>
      <c r="ALM81" s="8"/>
      <c r="ALN81" s="8"/>
      <c r="ALO81" s="8"/>
      <c r="ALP81" s="8"/>
      <c r="ALQ81" s="8"/>
      <c r="ALR81" s="8"/>
      <c r="ALS81" s="8"/>
      <c r="ALT81" s="8"/>
      <c r="ALU81" s="8"/>
      <c r="ALV81" s="8"/>
      <c r="ALW81" s="8"/>
      <c r="ALX81" s="8"/>
      <c r="ALY81" s="8"/>
      <c r="ALZ81" s="8"/>
      <c r="AMA81" s="8"/>
      <c r="AMB81" s="8"/>
      <c r="AMC81" s="8"/>
      <c r="AMD81" s="8"/>
      <c r="AME81" s="8"/>
      <c r="AMF81" s="8"/>
      <c r="AMG81" s="8"/>
      <c r="AMH81" s="8"/>
      <c r="AMI81" s="8"/>
      <c r="AMJ81" s="8"/>
      <c r="AMK81" s="8"/>
    </row>
    <row r="82" spans="2:1025" ht="15" x14ac:dyDescent="0.25">
      <c r="B82" s="50"/>
      <c r="C82" s="90" t="s">
        <v>142</v>
      </c>
      <c r="D82" s="90"/>
      <c r="E82" s="90"/>
      <c r="F82" s="90">
        <f>SUM(F80:F81)</f>
        <v>1225</v>
      </c>
      <c r="G82" s="50"/>
      <c r="H82" s="50"/>
      <c r="I82" s="50"/>
      <c r="J82" s="50"/>
      <c r="K82" s="51" t="s">
        <v>45</v>
      </c>
      <c r="L82" s="94">
        <v>3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</row>
    <row r="83" spans="2:1025" ht="15" x14ac:dyDescent="0.25"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</row>
    <row r="84" spans="2:1025" ht="15" x14ac:dyDescent="0.25">
      <c r="B84" s="50"/>
      <c r="C84" s="90" t="s">
        <v>143</v>
      </c>
      <c r="D84" s="50"/>
      <c r="E84" s="50"/>
      <c r="F84" s="50"/>
      <c r="G84" s="50"/>
      <c r="H84" s="50"/>
      <c r="I84" s="50"/>
      <c r="J84" s="50"/>
      <c r="K84" s="50"/>
      <c r="L84" s="50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</row>
    <row r="85" spans="2:1025" ht="15" x14ac:dyDescent="0.25">
      <c r="B85" s="50"/>
      <c r="C85" s="50" t="s">
        <v>130</v>
      </c>
      <c r="D85" s="50"/>
      <c r="E85" s="50"/>
      <c r="F85" s="55">
        <f>E60</f>
        <v>13550.508293439494</v>
      </c>
      <c r="G85" s="50"/>
      <c r="H85" s="50"/>
      <c r="I85" s="50"/>
      <c r="J85" s="50"/>
      <c r="K85" s="50"/>
      <c r="L85" s="50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</row>
    <row r="86" spans="2:1025" ht="15" x14ac:dyDescent="0.25">
      <c r="B86" s="50"/>
      <c r="C86" s="59" t="s">
        <v>144</v>
      </c>
      <c r="D86" s="59"/>
      <c r="E86" s="59"/>
      <c r="F86" s="59">
        <f>F82</f>
        <v>1225</v>
      </c>
      <c r="G86" s="50"/>
      <c r="H86" s="50"/>
      <c r="I86" s="50"/>
      <c r="J86" s="50"/>
      <c r="K86" s="50"/>
      <c r="L86" s="50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</row>
    <row r="87" spans="2:1025" ht="15" x14ac:dyDescent="0.25">
      <c r="B87" s="50"/>
      <c r="C87" s="50" t="s">
        <v>145</v>
      </c>
      <c r="D87" s="50"/>
      <c r="E87" s="50"/>
      <c r="F87" s="55">
        <f>SUM(F85:F86)</f>
        <v>14775.508293439494</v>
      </c>
      <c r="G87" s="50"/>
      <c r="H87" s="50"/>
      <c r="I87" s="50"/>
      <c r="J87" s="50"/>
      <c r="K87" s="50"/>
      <c r="L87" s="50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</row>
    <row r="88" spans="2:1025" ht="15" x14ac:dyDescent="0.25">
      <c r="B88" s="50"/>
      <c r="C88" s="59" t="s">
        <v>146</v>
      </c>
      <c r="D88" s="59"/>
      <c r="E88" s="59"/>
      <c r="F88" s="131">
        <f>E71</f>
        <v>147.72829223897352</v>
      </c>
      <c r="G88" s="50"/>
      <c r="H88" s="50"/>
      <c r="I88" s="50"/>
      <c r="J88" s="50"/>
      <c r="K88" s="50"/>
      <c r="L88" s="50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</row>
    <row r="89" spans="2:1025" ht="15" x14ac:dyDescent="0.25">
      <c r="B89" s="50"/>
      <c r="C89" s="50" t="s">
        <v>147</v>
      </c>
      <c r="D89" s="50"/>
      <c r="E89" s="50"/>
      <c r="F89" s="55">
        <f>SUM(F87:F88)</f>
        <v>14923.236585678467</v>
      </c>
      <c r="G89" s="50"/>
      <c r="H89" s="50"/>
      <c r="I89" s="50"/>
      <c r="J89" s="50"/>
      <c r="K89" s="50"/>
      <c r="L89" s="50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</row>
    <row r="90" spans="2:1025" ht="15" x14ac:dyDescent="0.25">
      <c r="B90" s="50"/>
      <c r="C90" s="59" t="s">
        <v>148</v>
      </c>
      <c r="D90" s="59"/>
      <c r="E90" s="59"/>
      <c r="F90" s="58">
        <f>-E20</f>
        <v>-6700</v>
      </c>
      <c r="G90" s="50"/>
      <c r="H90" s="50"/>
      <c r="I90" s="50"/>
      <c r="J90" s="50"/>
      <c r="K90" s="50"/>
      <c r="L90" s="50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  <c r="AMK90" s="8"/>
    </row>
    <row r="91" spans="2:1025" ht="15" x14ac:dyDescent="0.25">
      <c r="B91" s="50"/>
      <c r="C91" s="90" t="s">
        <v>149</v>
      </c>
      <c r="D91" s="90"/>
      <c r="E91" s="90"/>
      <c r="F91" s="132">
        <f>SUM(F89:F90)</f>
        <v>8223.2365856784672</v>
      </c>
      <c r="G91" s="50"/>
      <c r="H91" s="50"/>
      <c r="I91" s="50"/>
      <c r="J91" s="50"/>
      <c r="K91" s="133" t="s">
        <v>45</v>
      </c>
      <c r="L91" s="134">
        <v>5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</row>
    <row r="92" spans="2:1025" ht="15" x14ac:dyDescent="0.25"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  <c r="MJ92" s="8"/>
      <c r="MK92" s="8"/>
      <c r="ML92" s="8"/>
      <c r="MM92" s="8"/>
      <c r="MN92" s="8"/>
      <c r="MO92" s="8"/>
      <c r="MP92" s="8"/>
      <c r="MQ92" s="8"/>
      <c r="MR92" s="8"/>
      <c r="MS92" s="8"/>
      <c r="MT92" s="8"/>
      <c r="MU92" s="8"/>
      <c r="MV92" s="8"/>
      <c r="MW92" s="8"/>
      <c r="MX92" s="8"/>
      <c r="MY92" s="8"/>
      <c r="MZ92" s="8"/>
      <c r="NA92" s="8"/>
      <c r="NB92" s="8"/>
      <c r="NC92" s="8"/>
      <c r="ND92" s="8"/>
      <c r="NE92" s="8"/>
      <c r="NF92" s="8"/>
      <c r="NG92" s="8"/>
      <c r="NH92" s="8"/>
      <c r="NI92" s="8"/>
      <c r="NJ92" s="8"/>
      <c r="NK92" s="8"/>
      <c r="NL92" s="8"/>
      <c r="NM92" s="8"/>
      <c r="NN92" s="8"/>
      <c r="NO92" s="8"/>
      <c r="NP92" s="8"/>
      <c r="NQ92" s="8"/>
      <c r="NR92" s="8"/>
      <c r="NS92" s="8"/>
      <c r="NT92" s="8"/>
      <c r="NU92" s="8"/>
      <c r="NV92" s="8"/>
      <c r="NW92" s="8"/>
      <c r="NX92" s="8"/>
      <c r="NY92" s="8"/>
      <c r="NZ92" s="8"/>
      <c r="OA92" s="8"/>
      <c r="OB92" s="8"/>
      <c r="OC92" s="8"/>
      <c r="OD92" s="8"/>
      <c r="OE92" s="8"/>
      <c r="OF92" s="8"/>
      <c r="OG92" s="8"/>
      <c r="OH92" s="8"/>
      <c r="OI92" s="8"/>
      <c r="OJ92" s="8"/>
      <c r="OK92" s="8"/>
      <c r="OL92" s="8"/>
      <c r="OM92" s="8"/>
      <c r="ON92" s="8"/>
      <c r="OO92" s="8"/>
      <c r="OP92" s="8"/>
      <c r="OQ92" s="8"/>
      <c r="OR92" s="8"/>
      <c r="OS92" s="8"/>
      <c r="OT92" s="8"/>
      <c r="OU92" s="8"/>
      <c r="OV92" s="8"/>
      <c r="OW92" s="8"/>
      <c r="OX92" s="8"/>
      <c r="OY92" s="8"/>
      <c r="OZ92" s="8"/>
      <c r="PA92" s="8"/>
      <c r="PB92" s="8"/>
      <c r="PC92" s="8"/>
      <c r="PD92" s="8"/>
      <c r="PE92" s="8"/>
      <c r="PF92" s="8"/>
      <c r="PG92" s="8"/>
      <c r="PH92" s="8"/>
      <c r="PI92" s="8"/>
      <c r="PJ92" s="8"/>
      <c r="PK92" s="8"/>
      <c r="PL92" s="8"/>
      <c r="PM92" s="8"/>
      <c r="PN92" s="8"/>
      <c r="PO92" s="8"/>
      <c r="PP92" s="8"/>
      <c r="PQ92" s="8"/>
      <c r="PR92" s="8"/>
      <c r="PS92" s="8"/>
      <c r="PT92" s="8"/>
      <c r="PU92" s="8"/>
      <c r="PV92" s="8"/>
      <c r="PW92" s="8"/>
      <c r="PX92" s="8"/>
      <c r="PY92" s="8"/>
      <c r="PZ92" s="8"/>
      <c r="QA92" s="8"/>
      <c r="QB92" s="8"/>
      <c r="QC92" s="8"/>
      <c r="QD92" s="8"/>
      <c r="QE92" s="8"/>
      <c r="QF92" s="8"/>
      <c r="QG92" s="8"/>
      <c r="QH92" s="8"/>
      <c r="QI92" s="8"/>
      <c r="QJ92" s="8"/>
      <c r="QK92" s="8"/>
      <c r="QL92" s="8"/>
      <c r="QM92" s="8"/>
      <c r="QN92" s="8"/>
      <c r="QO92" s="8"/>
      <c r="QP92" s="8"/>
      <c r="QQ92" s="8"/>
      <c r="QR92" s="8"/>
      <c r="QS92" s="8"/>
      <c r="QT92" s="8"/>
      <c r="QU92" s="8"/>
      <c r="QV92" s="8"/>
      <c r="QW92" s="8"/>
      <c r="QX92" s="8"/>
      <c r="QY92" s="8"/>
      <c r="QZ92" s="8"/>
      <c r="RA92" s="8"/>
      <c r="RB92" s="8"/>
      <c r="RC92" s="8"/>
      <c r="RD92" s="8"/>
      <c r="RE92" s="8"/>
      <c r="RF92" s="8"/>
      <c r="RG92" s="8"/>
      <c r="RH92" s="8"/>
      <c r="RI92" s="8"/>
      <c r="RJ92" s="8"/>
      <c r="RK92" s="8"/>
      <c r="RL92" s="8"/>
      <c r="RM92" s="8"/>
      <c r="RN92" s="8"/>
      <c r="RO92" s="8"/>
      <c r="RP92" s="8"/>
      <c r="RQ92" s="8"/>
      <c r="RR92" s="8"/>
      <c r="RS92" s="8"/>
      <c r="RT92" s="8"/>
      <c r="RU92" s="8"/>
      <c r="RV92" s="8"/>
      <c r="RW92" s="8"/>
      <c r="RX92" s="8"/>
      <c r="RY92" s="8"/>
      <c r="RZ92" s="8"/>
      <c r="SA92" s="8"/>
      <c r="SB92" s="8"/>
      <c r="SC92" s="8"/>
      <c r="SD92" s="8"/>
      <c r="SE92" s="8"/>
      <c r="SF92" s="8"/>
      <c r="SG92" s="8"/>
      <c r="SH92" s="8"/>
      <c r="SI92" s="8"/>
      <c r="SJ92" s="8"/>
      <c r="SK92" s="8"/>
      <c r="SL92" s="8"/>
      <c r="SM92" s="8"/>
      <c r="SN92" s="8"/>
      <c r="SO92" s="8"/>
      <c r="SP92" s="8"/>
      <c r="SQ92" s="8"/>
      <c r="SR92" s="8"/>
      <c r="SS92" s="8"/>
      <c r="ST92" s="8"/>
      <c r="SU92" s="8"/>
      <c r="SV92" s="8"/>
      <c r="SW92" s="8"/>
      <c r="SX92" s="8"/>
      <c r="SY92" s="8"/>
      <c r="SZ92" s="8"/>
      <c r="TA92" s="8"/>
      <c r="TB92" s="8"/>
      <c r="TC92" s="8"/>
      <c r="TD92" s="8"/>
      <c r="TE92" s="8"/>
      <c r="TF92" s="8"/>
      <c r="TG92" s="8"/>
      <c r="TH92" s="8"/>
      <c r="TI92" s="8"/>
      <c r="TJ92" s="8"/>
      <c r="TK92" s="8"/>
      <c r="TL92" s="8"/>
      <c r="TM92" s="8"/>
      <c r="TN92" s="8"/>
      <c r="TO92" s="8"/>
      <c r="TP92" s="8"/>
      <c r="TQ92" s="8"/>
      <c r="TR92" s="8"/>
      <c r="TS92" s="8"/>
      <c r="TT92" s="8"/>
      <c r="TU92" s="8"/>
      <c r="TV92" s="8"/>
      <c r="TW92" s="8"/>
      <c r="TX92" s="8"/>
      <c r="TY92" s="8"/>
      <c r="TZ92" s="8"/>
      <c r="UA92" s="8"/>
      <c r="UB92" s="8"/>
      <c r="UC92" s="8"/>
      <c r="UD92" s="8"/>
      <c r="UE92" s="8"/>
      <c r="UF92" s="8"/>
      <c r="UG92" s="8"/>
      <c r="UH92" s="8"/>
      <c r="UI92" s="8"/>
      <c r="UJ92" s="8"/>
      <c r="UK92" s="8"/>
      <c r="UL92" s="8"/>
      <c r="UM92" s="8"/>
      <c r="UN92" s="8"/>
      <c r="UO92" s="8"/>
      <c r="UP92" s="8"/>
      <c r="UQ92" s="8"/>
      <c r="UR92" s="8"/>
      <c r="US92" s="8"/>
      <c r="UT92" s="8"/>
      <c r="UU92" s="8"/>
      <c r="UV92" s="8"/>
      <c r="UW92" s="8"/>
      <c r="UX92" s="8"/>
      <c r="UY92" s="8"/>
      <c r="UZ92" s="8"/>
      <c r="VA92" s="8"/>
      <c r="VB92" s="8"/>
      <c r="VC92" s="8"/>
      <c r="VD92" s="8"/>
      <c r="VE92" s="8"/>
      <c r="VF92" s="8"/>
      <c r="VG92" s="8"/>
      <c r="VH92" s="8"/>
      <c r="VI92" s="8"/>
      <c r="VJ92" s="8"/>
      <c r="VK92" s="8"/>
      <c r="VL92" s="8"/>
      <c r="VM92" s="8"/>
      <c r="VN92" s="8"/>
      <c r="VO92" s="8"/>
      <c r="VP92" s="8"/>
      <c r="VQ92" s="8"/>
      <c r="VR92" s="8"/>
      <c r="VS92" s="8"/>
      <c r="VT92" s="8"/>
      <c r="VU92" s="8"/>
      <c r="VV92" s="8"/>
      <c r="VW92" s="8"/>
      <c r="VX92" s="8"/>
      <c r="VY92" s="8"/>
      <c r="VZ92" s="8"/>
      <c r="WA92" s="8"/>
      <c r="WB92" s="8"/>
      <c r="WC92" s="8"/>
      <c r="WD92" s="8"/>
      <c r="WE92" s="8"/>
      <c r="WF92" s="8"/>
      <c r="WG92" s="8"/>
      <c r="WH92" s="8"/>
      <c r="WI92" s="8"/>
      <c r="WJ92" s="8"/>
      <c r="WK92" s="8"/>
      <c r="WL92" s="8"/>
      <c r="WM92" s="8"/>
      <c r="WN92" s="8"/>
      <c r="WO92" s="8"/>
      <c r="WP92" s="8"/>
      <c r="WQ92" s="8"/>
      <c r="WR92" s="8"/>
      <c r="WS92" s="8"/>
      <c r="WT92" s="8"/>
      <c r="WU92" s="8"/>
      <c r="WV92" s="8"/>
      <c r="WW92" s="8"/>
      <c r="WX92" s="8"/>
      <c r="WY92" s="8"/>
      <c r="WZ92" s="8"/>
      <c r="XA92" s="8"/>
      <c r="XB92" s="8"/>
      <c r="XC92" s="8"/>
      <c r="XD92" s="8"/>
      <c r="XE92" s="8"/>
      <c r="XF92" s="8"/>
      <c r="XG92" s="8"/>
      <c r="XH92" s="8"/>
      <c r="XI92" s="8"/>
      <c r="XJ92" s="8"/>
      <c r="XK92" s="8"/>
      <c r="XL92" s="8"/>
      <c r="XM92" s="8"/>
      <c r="XN92" s="8"/>
      <c r="XO92" s="8"/>
      <c r="XP92" s="8"/>
      <c r="XQ92" s="8"/>
      <c r="XR92" s="8"/>
      <c r="XS92" s="8"/>
      <c r="XT92" s="8"/>
      <c r="XU92" s="8"/>
      <c r="XV92" s="8"/>
      <c r="XW92" s="8"/>
      <c r="XX92" s="8"/>
      <c r="XY92" s="8"/>
      <c r="XZ92" s="8"/>
      <c r="YA92" s="8"/>
      <c r="YB92" s="8"/>
      <c r="YC92" s="8"/>
      <c r="YD92" s="8"/>
      <c r="YE92" s="8"/>
      <c r="YF92" s="8"/>
      <c r="YG92" s="8"/>
      <c r="YH92" s="8"/>
      <c r="YI92" s="8"/>
      <c r="YJ92" s="8"/>
      <c r="YK92" s="8"/>
      <c r="YL92" s="8"/>
      <c r="YM92" s="8"/>
      <c r="YN92" s="8"/>
      <c r="YO92" s="8"/>
      <c r="YP92" s="8"/>
      <c r="YQ92" s="8"/>
      <c r="YR92" s="8"/>
      <c r="YS92" s="8"/>
      <c r="YT92" s="8"/>
      <c r="YU92" s="8"/>
      <c r="YV92" s="8"/>
      <c r="YW92" s="8"/>
      <c r="YX92" s="8"/>
      <c r="YY92" s="8"/>
      <c r="YZ92" s="8"/>
      <c r="ZA92" s="8"/>
      <c r="ZB92" s="8"/>
      <c r="ZC92" s="8"/>
      <c r="ZD92" s="8"/>
      <c r="ZE92" s="8"/>
      <c r="ZF92" s="8"/>
      <c r="ZG92" s="8"/>
      <c r="ZH92" s="8"/>
      <c r="ZI92" s="8"/>
      <c r="ZJ92" s="8"/>
      <c r="ZK92" s="8"/>
      <c r="ZL92" s="8"/>
      <c r="ZM92" s="8"/>
      <c r="ZN92" s="8"/>
      <c r="ZO92" s="8"/>
      <c r="ZP92" s="8"/>
      <c r="ZQ92" s="8"/>
      <c r="ZR92" s="8"/>
      <c r="ZS92" s="8"/>
      <c r="ZT92" s="8"/>
      <c r="ZU92" s="8"/>
      <c r="ZV92" s="8"/>
      <c r="ZW92" s="8"/>
      <c r="ZX92" s="8"/>
      <c r="ZY92" s="8"/>
      <c r="ZZ92" s="8"/>
      <c r="AAA92" s="8"/>
      <c r="AAB92" s="8"/>
      <c r="AAC92" s="8"/>
      <c r="AAD92" s="8"/>
      <c r="AAE92" s="8"/>
      <c r="AAF92" s="8"/>
      <c r="AAG92" s="8"/>
      <c r="AAH92" s="8"/>
      <c r="AAI92" s="8"/>
      <c r="AAJ92" s="8"/>
      <c r="AAK92" s="8"/>
      <c r="AAL92" s="8"/>
      <c r="AAM92" s="8"/>
      <c r="AAN92" s="8"/>
      <c r="AAO92" s="8"/>
      <c r="AAP92" s="8"/>
      <c r="AAQ92" s="8"/>
      <c r="AAR92" s="8"/>
      <c r="AAS92" s="8"/>
      <c r="AAT92" s="8"/>
      <c r="AAU92" s="8"/>
      <c r="AAV92" s="8"/>
      <c r="AAW92" s="8"/>
      <c r="AAX92" s="8"/>
      <c r="AAY92" s="8"/>
      <c r="AAZ92" s="8"/>
      <c r="ABA92" s="8"/>
      <c r="ABB92" s="8"/>
      <c r="ABC92" s="8"/>
      <c r="ABD92" s="8"/>
      <c r="ABE92" s="8"/>
      <c r="ABF92" s="8"/>
      <c r="ABG92" s="8"/>
      <c r="ABH92" s="8"/>
      <c r="ABI92" s="8"/>
      <c r="ABJ92" s="8"/>
      <c r="ABK92" s="8"/>
      <c r="ABL92" s="8"/>
      <c r="ABM92" s="8"/>
      <c r="ABN92" s="8"/>
      <c r="ABO92" s="8"/>
      <c r="ABP92" s="8"/>
      <c r="ABQ92" s="8"/>
      <c r="ABR92" s="8"/>
      <c r="ABS92" s="8"/>
      <c r="ABT92" s="8"/>
      <c r="ABU92" s="8"/>
      <c r="ABV92" s="8"/>
      <c r="ABW92" s="8"/>
      <c r="ABX92" s="8"/>
      <c r="ABY92" s="8"/>
      <c r="ABZ92" s="8"/>
      <c r="ACA92" s="8"/>
      <c r="ACB92" s="8"/>
      <c r="ACC92" s="8"/>
      <c r="ACD92" s="8"/>
      <c r="ACE92" s="8"/>
      <c r="ACF92" s="8"/>
      <c r="ACG92" s="8"/>
      <c r="ACH92" s="8"/>
      <c r="ACI92" s="8"/>
      <c r="ACJ92" s="8"/>
      <c r="ACK92" s="8"/>
      <c r="ACL92" s="8"/>
      <c r="ACM92" s="8"/>
      <c r="ACN92" s="8"/>
      <c r="ACO92" s="8"/>
      <c r="ACP92" s="8"/>
      <c r="ACQ92" s="8"/>
      <c r="ACR92" s="8"/>
      <c r="ACS92" s="8"/>
      <c r="ACT92" s="8"/>
      <c r="ACU92" s="8"/>
      <c r="ACV92" s="8"/>
      <c r="ACW92" s="8"/>
      <c r="ACX92" s="8"/>
      <c r="ACY92" s="8"/>
      <c r="ACZ92" s="8"/>
      <c r="ADA92" s="8"/>
      <c r="ADB92" s="8"/>
      <c r="ADC92" s="8"/>
      <c r="ADD92" s="8"/>
      <c r="ADE92" s="8"/>
      <c r="ADF92" s="8"/>
      <c r="ADG92" s="8"/>
      <c r="ADH92" s="8"/>
      <c r="ADI92" s="8"/>
      <c r="ADJ92" s="8"/>
      <c r="ADK92" s="8"/>
      <c r="ADL92" s="8"/>
      <c r="ADM92" s="8"/>
      <c r="ADN92" s="8"/>
      <c r="ADO92" s="8"/>
      <c r="ADP92" s="8"/>
      <c r="ADQ92" s="8"/>
      <c r="ADR92" s="8"/>
      <c r="ADS92" s="8"/>
      <c r="ADT92" s="8"/>
      <c r="ADU92" s="8"/>
      <c r="ADV92" s="8"/>
      <c r="ADW92" s="8"/>
      <c r="ADX92" s="8"/>
      <c r="ADY92" s="8"/>
      <c r="ADZ92" s="8"/>
      <c r="AEA92" s="8"/>
      <c r="AEB92" s="8"/>
      <c r="AEC92" s="8"/>
      <c r="AED92" s="8"/>
      <c r="AEE92" s="8"/>
      <c r="AEF92" s="8"/>
      <c r="AEG92" s="8"/>
      <c r="AEH92" s="8"/>
      <c r="AEI92" s="8"/>
      <c r="AEJ92" s="8"/>
      <c r="AEK92" s="8"/>
      <c r="AEL92" s="8"/>
      <c r="AEM92" s="8"/>
      <c r="AEN92" s="8"/>
      <c r="AEO92" s="8"/>
      <c r="AEP92" s="8"/>
      <c r="AEQ92" s="8"/>
      <c r="AER92" s="8"/>
      <c r="AES92" s="8"/>
      <c r="AET92" s="8"/>
      <c r="AEU92" s="8"/>
      <c r="AEV92" s="8"/>
      <c r="AEW92" s="8"/>
      <c r="AEX92" s="8"/>
      <c r="AEY92" s="8"/>
      <c r="AEZ92" s="8"/>
      <c r="AFA92" s="8"/>
      <c r="AFB92" s="8"/>
      <c r="AFC92" s="8"/>
      <c r="AFD92" s="8"/>
      <c r="AFE92" s="8"/>
      <c r="AFF92" s="8"/>
      <c r="AFG92" s="8"/>
      <c r="AFH92" s="8"/>
      <c r="AFI92" s="8"/>
      <c r="AFJ92" s="8"/>
      <c r="AFK92" s="8"/>
      <c r="AFL92" s="8"/>
      <c r="AFM92" s="8"/>
      <c r="AFN92" s="8"/>
      <c r="AFO92" s="8"/>
      <c r="AFP92" s="8"/>
      <c r="AFQ92" s="8"/>
      <c r="AFR92" s="8"/>
      <c r="AFS92" s="8"/>
      <c r="AFT92" s="8"/>
      <c r="AFU92" s="8"/>
      <c r="AFV92" s="8"/>
      <c r="AFW92" s="8"/>
      <c r="AFX92" s="8"/>
      <c r="AFY92" s="8"/>
      <c r="AFZ92" s="8"/>
      <c r="AGA92" s="8"/>
      <c r="AGB92" s="8"/>
      <c r="AGC92" s="8"/>
      <c r="AGD92" s="8"/>
      <c r="AGE92" s="8"/>
      <c r="AGF92" s="8"/>
      <c r="AGG92" s="8"/>
      <c r="AGH92" s="8"/>
      <c r="AGI92" s="8"/>
      <c r="AGJ92" s="8"/>
      <c r="AGK92" s="8"/>
      <c r="AGL92" s="8"/>
      <c r="AGM92" s="8"/>
      <c r="AGN92" s="8"/>
      <c r="AGO92" s="8"/>
      <c r="AGP92" s="8"/>
      <c r="AGQ92" s="8"/>
      <c r="AGR92" s="8"/>
      <c r="AGS92" s="8"/>
      <c r="AGT92" s="8"/>
      <c r="AGU92" s="8"/>
      <c r="AGV92" s="8"/>
      <c r="AGW92" s="8"/>
      <c r="AGX92" s="8"/>
      <c r="AGY92" s="8"/>
      <c r="AGZ92" s="8"/>
      <c r="AHA92" s="8"/>
      <c r="AHB92" s="8"/>
      <c r="AHC92" s="8"/>
      <c r="AHD92" s="8"/>
      <c r="AHE92" s="8"/>
      <c r="AHF92" s="8"/>
      <c r="AHG92" s="8"/>
      <c r="AHH92" s="8"/>
      <c r="AHI92" s="8"/>
      <c r="AHJ92" s="8"/>
      <c r="AHK92" s="8"/>
      <c r="AHL92" s="8"/>
      <c r="AHM92" s="8"/>
      <c r="AHN92" s="8"/>
      <c r="AHO92" s="8"/>
      <c r="AHP92" s="8"/>
      <c r="AHQ92" s="8"/>
      <c r="AHR92" s="8"/>
      <c r="AHS92" s="8"/>
      <c r="AHT92" s="8"/>
      <c r="AHU92" s="8"/>
      <c r="AHV92" s="8"/>
      <c r="AHW92" s="8"/>
      <c r="AHX92" s="8"/>
      <c r="AHY92" s="8"/>
      <c r="AHZ92" s="8"/>
      <c r="AIA92" s="8"/>
      <c r="AIB92" s="8"/>
      <c r="AIC92" s="8"/>
      <c r="AID92" s="8"/>
      <c r="AIE92" s="8"/>
      <c r="AIF92" s="8"/>
      <c r="AIG92" s="8"/>
      <c r="AIH92" s="8"/>
      <c r="AII92" s="8"/>
      <c r="AIJ92" s="8"/>
      <c r="AIK92" s="8"/>
      <c r="AIL92" s="8"/>
      <c r="AIM92" s="8"/>
      <c r="AIN92" s="8"/>
      <c r="AIO92" s="8"/>
      <c r="AIP92" s="8"/>
      <c r="AIQ92" s="8"/>
      <c r="AIR92" s="8"/>
      <c r="AIS92" s="8"/>
      <c r="AIT92" s="8"/>
      <c r="AIU92" s="8"/>
      <c r="AIV92" s="8"/>
      <c r="AIW92" s="8"/>
      <c r="AIX92" s="8"/>
      <c r="AIY92" s="8"/>
      <c r="AIZ92" s="8"/>
      <c r="AJA92" s="8"/>
      <c r="AJB92" s="8"/>
      <c r="AJC92" s="8"/>
      <c r="AJD92" s="8"/>
      <c r="AJE92" s="8"/>
      <c r="AJF92" s="8"/>
      <c r="AJG92" s="8"/>
      <c r="AJH92" s="8"/>
      <c r="AJI92" s="8"/>
      <c r="AJJ92" s="8"/>
      <c r="AJK92" s="8"/>
      <c r="AJL92" s="8"/>
      <c r="AJM92" s="8"/>
      <c r="AJN92" s="8"/>
      <c r="AJO92" s="8"/>
      <c r="AJP92" s="8"/>
      <c r="AJQ92" s="8"/>
      <c r="AJR92" s="8"/>
      <c r="AJS92" s="8"/>
      <c r="AJT92" s="8"/>
      <c r="AJU92" s="8"/>
      <c r="AJV92" s="8"/>
      <c r="AJW92" s="8"/>
      <c r="AJX92" s="8"/>
      <c r="AJY92" s="8"/>
      <c r="AJZ92" s="8"/>
      <c r="AKA92" s="8"/>
      <c r="AKB92" s="8"/>
      <c r="AKC92" s="8"/>
      <c r="AKD92" s="8"/>
      <c r="AKE92" s="8"/>
      <c r="AKF92" s="8"/>
      <c r="AKG92" s="8"/>
      <c r="AKH92" s="8"/>
      <c r="AKI92" s="8"/>
      <c r="AKJ92" s="8"/>
      <c r="AKK92" s="8"/>
      <c r="AKL92" s="8"/>
      <c r="AKM92" s="8"/>
      <c r="AKN92" s="8"/>
      <c r="AKO92" s="8"/>
      <c r="AKP92" s="8"/>
      <c r="AKQ92" s="8"/>
      <c r="AKR92" s="8"/>
      <c r="AKS92" s="8"/>
      <c r="AKT92" s="8"/>
      <c r="AKU92" s="8"/>
      <c r="AKV92" s="8"/>
      <c r="AKW92" s="8"/>
      <c r="AKX92" s="8"/>
      <c r="AKY92" s="8"/>
      <c r="AKZ92" s="8"/>
      <c r="ALA92" s="8"/>
      <c r="ALB92" s="8"/>
      <c r="ALC92" s="8"/>
      <c r="ALD92" s="8"/>
      <c r="ALE92" s="8"/>
      <c r="ALF92" s="8"/>
      <c r="ALG92" s="8"/>
      <c r="ALH92" s="8"/>
      <c r="ALI92" s="8"/>
      <c r="ALJ92" s="8"/>
      <c r="ALK92" s="8"/>
      <c r="ALL92" s="8"/>
      <c r="ALM92" s="8"/>
      <c r="ALN92" s="8"/>
      <c r="ALO92" s="8"/>
      <c r="ALP92" s="8"/>
      <c r="ALQ92" s="8"/>
      <c r="ALR92" s="8"/>
      <c r="ALS92" s="8"/>
      <c r="ALT92" s="8"/>
      <c r="ALU92" s="8"/>
      <c r="ALV92" s="8"/>
      <c r="ALW92" s="8"/>
      <c r="ALX92" s="8"/>
      <c r="ALY92" s="8"/>
      <c r="ALZ92" s="8"/>
      <c r="AMA92" s="8"/>
      <c r="AMB92" s="8"/>
      <c r="AMC92" s="8"/>
      <c r="AMD92" s="8"/>
      <c r="AME92" s="8"/>
      <c r="AMF92" s="8"/>
      <c r="AMG92" s="8"/>
      <c r="AMH92" s="8"/>
      <c r="AMI92" s="8"/>
      <c r="AMJ92" s="8"/>
      <c r="AMK92" s="8"/>
    </row>
    <row r="93" spans="2:1025" ht="15" x14ac:dyDescent="0.25">
      <c r="B93" s="50"/>
      <c r="C93" s="50"/>
      <c r="D93" s="50"/>
      <c r="E93" s="50"/>
      <c r="F93" s="50"/>
      <c r="G93" s="50"/>
      <c r="H93" s="50"/>
      <c r="I93" s="50"/>
      <c r="J93" s="50"/>
      <c r="K93" s="135" t="s">
        <v>150</v>
      </c>
      <c r="L93" s="136">
        <f>SUM(L50:L92)</f>
        <v>25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  <c r="MJ93" s="8"/>
      <c r="MK93" s="8"/>
      <c r="ML93" s="8"/>
      <c r="MM93" s="8"/>
      <c r="MN93" s="8"/>
      <c r="MO93" s="8"/>
      <c r="MP93" s="8"/>
      <c r="MQ93" s="8"/>
      <c r="MR93" s="8"/>
      <c r="MS93" s="8"/>
      <c r="MT93" s="8"/>
      <c r="MU93" s="8"/>
      <c r="MV93" s="8"/>
      <c r="MW93" s="8"/>
      <c r="MX93" s="8"/>
      <c r="MY93" s="8"/>
      <c r="MZ93" s="8"/>
      <c r="NA93" s="8"/>
      <c r="NB93" s="8"/>
      <c r="NC93" s="8"/>
      <c r="ND93" s="8"/>
      <c r="NE93" s="8"/>
      <c r="NF93" s="8"/>
      <c r="NG93" s="8"/>
      <c r="NH93" s="8"/>
      <c r="NI93" s="8"/>
      <c r="NJ93" s="8"/>
      <c r="NK93" s="8"/>
      <c r="NL93" s="8"/>
      <c r="NM93" s="8"/>
      <c r="NN93" s="8"/>
      <c r="NO93" s="8"/>
      <c r="NP93" s="8"/>
      <c r="NQ93" s="8"/>
      <c r="NR93" s="8"/>
      <c r="NS93" s="8"/>
      <c r="NT93" s="8"/>
      <c r="NU93" s="8"/>
      <c r="NV93" s="8"/>
      <c r="NW93" s="8"/>
      <c r="NX93" s="8"/>
      <c r="NY93" s="8"/>
      <c r="NZ93" s="8"/>
      <c r="OA93" s="8"/>
      <c r="OB93" s="8"/>
      <c r="OC93" s="8"/>
      <c r="OD93" s="8"/>
      <c r="OE93" s="8"/>
      <c r="OF93" s="8"/>
      <c r="OG93" s="8"/>
      <c r="OH93" s="8"/>
      <c r="OI93" s="8"/>
      <c r="OJ93" s="8"/>
      <c r="OK93" s="8"/>
      <c r="OL93" s="8"/>
      <c r="OM93" s="8"/>
      <c r="ON93" s="8"/>
      <c r="OO93" s="8"/>
      <c r="OP93" s="8"/>
      <c r="OQ93" s="8"/>
      <c r="OR93" s="8"/>
      <c r="OS93" s="8"/>
      <c r="OT93" s="8"/>
      <c r="OU93" s="8"/>
      <c r="OV93" s="8"/>
      <c r="OW93" s="8"/>
      <c r="OX93" s="8"/>
      <c r="OY93" s="8"/>
      <c r="OZ93" s="8"/>
      <c r="PA93" s="8"/>
      <c r="PB93" s="8"/>
      <c r="PC93" s="8"/>
      <c r="PD93" s="8"/>
      <c r="PE93" s="8"/>
      <c r="PF93" s="8"/>
      <c r="PG93" s="8"/>
      <c r="PH93" s="8"/>
      <c r="PI93" s="8"/>
      <c r="PJ93" s="8"/>
      <c r="PK93" s="8"/>
      <c r="PL93" s="8"/>
      <c r="PM93" s="8"/>
      <c r="PN93" s="8"/>
      <c r="PO93" s="8"/>
      <c r="PP93" s="8"/>
      <c r="PQ93" s="8"/>
      <c r="PR93" s="8"/>
      <c r="PS93" s="8"/>
      <c r="PT93" s="8"/>
      <c r="PU93" s="8"/>
      <c r="PV93" s="8"/>
      <c r="PW93" s="8"/>
      <c r="PX93" s="8"/>
      <c r="PY93" s="8"/>
      <c r="PZ93" s="8"/>
      <c r="QA93" s="8"/>
      <c r="QB93" s="8"/>
      <c r="QC93" s="8"/>
      <c r="QD93" s="8"/>
      <c r="QE93" s="8"/>
      <c r="QF93" s="8"/>
      <c r="QG93" s="8"/>
      <c r="QH93" s="8"/>
      <c r="QI93" s="8"/>
      <c r="QJ93" s="8"/>
      <c r="QK93" s="8"/>
      <c r="QL93" s="8"/>
      <c r="QM93" s="8"/>
      <c r="QN93" s="8"/>
      <c r="QO93" s="8"/>
      <c r="QP93" s="8"/>
      <c r="QQ93" s="8"/>
      <c r="QR93" s="8"/>
      <c r="QS93" s="8"/>
      <c r="QT93" s="8"/>
      <c r="QU93" s="8"/>
      <c r="QV93" s="8"/>
      <c r="QW93" s="8"/>
      <c r="QX93" s="8"/>
      <c r="QY93" s="8"/>
      <c r="QZ93" s="8"/>
      <c r="RA93" s="8"/>
      <c r="RB93" s="8"/>
      <c r="RC93" s="8"/>
      <c r="RD93" s="8"/>
      <c r="RE93" s="8"/>
      <c r="RF93" s="8"/>
      <c r="RG93" s="8"/>
      <c r="RH93" s="8"/>
      <c r="RI93" s="8"/>
      <c r="RJ93" s="8"/>
      <c r="RK93" s="8"/>
      <c r="RL93" s="8"/>
      <c r="RM93" s="8"/>
      <c r="RN93" s="8"/>
      <c r="RO93" s="8"/>
      <c r="RP93" s="8"/>
      <c r="RQ93" s="8"/>
      <c r="RR93" s="8"/>
      <c r="RS93" s="8"/>
      <c r="RT93" s="8"/>
      <c r="RU93" s="8"/>
      <c r="RV93" s="8"/>
      <c r="RW93" s="8"/>
      <c r="RX93" s="8"/>
      <c r="RY93" s="8"/>
      <c r="RZ93" s="8"/>
      <c r="SA93" s="8"/>
      <c r="SB93" s="8"/>
      <c r="SC93" s="8"/>
      <c r="SD93" s="8"/>
      <c r="SE93" s="8"/>
      <c r="SF93" s="8"/>
      <c r="SG93" s="8"/>
      <c r="SH93" s="8"/>
      <c r="SI93" s="8"/>
      <c r="SJ93" s="8"/>
      <c r="SK93" s="8"/>
      <c r="SL93" s="8"/>
      <c r="SM93" s="8"/>
      <c r="SN93" s="8"/>
      <c r="SO93" s="8"/>
      <c r="SP93" s="8"/>
      <c r="SQ93" s="8"/>
      <c r="SR93" s="8"/>
      <c r="SS93" s="8"/>
      <c r="ST93" s="8"/>
      <c r="SU93" s="8"/>
      <c r="SV93" s="8"/>
      <c r="SW93" s="8"/>
      <c r="SX93" s="8"/>
      <c r="SY93" s="8"/>
      <c r="SZ93" s="8"/>
      <c r="TA93" s="8"/>
      <c r="TB93" s="8"/>
      <c r="TC93" s="8"/>
      <c r="TD93" s="8"/>
      <c r="TE93" s="8"/>
      <c r="TF93" s="8"/>
      <c r="TG93" s="8"/>
      <c r="TH93" s="8"/>
      <c r="TI93" s="8"/>
      <c r="TJ93" s="8"/>
      <c r="TK93" s="8"/>
      <c r="TL93" s="8"/>
      <c r="TM93" s="8"/>
      <c r="TN93" s="8"/>
      <c r="TO93" s="8"/>
      <c r="TP93" s="8"/>
      <c r="TQ93" s="8"/>
      <c r="TR93" s="8"/>
      <c r="TS93" s="8"/>
      <c r="TT93" s="8"/>
      <c r="TU93" s="8"/>
      <c r="TV93" s="8"/>
      <c r="TW93" s="8"/>
      <c r="TX93" s="8"/>
      <c r="TY93" s="8"/>
      <c r="TZ93" s="8"/>
      <c r="UA93" s="8"/>
      <c r="UB93" s="8"/>
      <c r="UC93" s="8"/>
      <c r="UD93" s="8"/>
      <c r="UE93" s="8"/>
      <c r="UF93" s="8"/>
      <c r="UG93" s="8"/>
      <c r="UH93" s="8"/>
      <c r="UI93" s="8"/>
      <c r="UJ93" s="8"/>
      <c r="UK93" s="8"/>
      <c r="UL93" s="8"/>
      <c r="UM93" s="8"/>
      <c r="UN93" s="8"/>
      <c r="UO93" s="8"/>
      <c r="UP93" s="8"/>
      <c r="UQ93" s="8"/>
      <c r="UR93" s="8"/>
      <c r="US93" s="8"/>
      <c r="UT93" s="8"/>
      <c r="UU93" s="8"/>
      <c r="UV93" s="8"/>
      <c r="UW93" s="8"/>
      <c r="UX93" s="8"/>
      <c r="UY93" s="8"/>
      <c r="UZ93" s="8"/>
      <c r="VA93" s="8"/>
      <c r="VB93" s="8"/>
      <c r="VC93" s="8"/>
      <c r="VD93" s="8"/>
      <c r="VE93" s="8"/>
      <c r="VF93" s="8"/>
      <c r="VG93" s="8"/>
      <c r="VH93" s="8"/>
      <c r="VI93" s="8"/>
      <c r="VJ93" s="8"/>
      <c r="VK93" s="8"/>
      <c r="VL93" s="8"/>
      <c r="VM93" s="8"/>
      <c r="VN93" s="8"/>
      <c r="VO93" s="8"/>
      <c r="VP93" s="8"/>
      <c r="VQ93" s="8"/>
      <c r="VR93" s="8"/>
      <c r="VS93" s="8"/>
      <c r="VT93" s="8"/>
      <c r="VU93" s="8"/>
      <c r="VV93" s="8"/>
      <c r="VW93" s="8"/>
      <c r="VX93" s="8"/>
      <c r="VY93" s="8"/>
      <c r="VZ93" s="8"/>
      <c r="WA93" s="8"/>
      <c r="WB93" s="8"/>
      <c r="WC93" s="8"/>
      <c r="WD93" s="8"/>
      <c r="WE93" s="8"/>
      <c r="WF93" s="8"/>
      <c r="WG93" s="8"/>
      <c r="WH93" s="8"/>
      <c r="WI93" s="8"/>
      <c r="WJ93" s="8"/>
      <c r="WK93" s="8"/>
      <c r="WL93" s="8"/>
      <c r="WM93" s="8"/>
      <c r="WN93" s="8"/>
      <c r="WO93" s="8"/>
      <c r="WP93" s="8"/>
      <c r="WQ93" s="8"/>
      <c r="WR93" s="8"/>
      <c r="WS93" s="8"/>
      <c r="WT93" s="8"/>
      <c r="WU93" s="8"/>
      <c r="WV93" s="8"/>
      <c r="WW93" s="8"/>
      <c r="WX93" s="8"/>
      <c r="WY93" s="8"/>
      <c r="WZ93" s="8"/>
      <c r="XA93" s="8"/>
      <c r="XB93" s="8"/>
      <c r="XC93" s="8"/>
      <c r="XD93" s="8"/>
      <c r="XE93" s="8"/>
      <c r="XF93" s="8"/>
      <c r="XG93" s="8"/>
      <c r="XH93" s="8"/>
      <c r="XI93" s="8"/>
      <c r="XJ93" s="8"/>
      <c r="XK93" s="8"/>
      <c r="XL93" s="8"/>
      <c r="XM93" s="8"/>
      <c r="XN93" s="8"/>
      <c r="XO93" s="8"/>
      <c r="XP93" s="8"/>
      <c r="XQ93" s="8"/>
      <c r="XR93" s="8"/>
      <c r="XS93" s="8"/>
      <c r="XT93" s="8"/>
      <c r="XU93" s="8"/>
      <c r="XV93" s="8"/>
      <c r="XW93" s="8"/>
      <c r="XX93" s="8"/>
      <c r="XY93" s="8"/>
      <c r="XZ93" s="8"/>
      <c r="YA93" s="8"/>
      <c r="YB93" s="8"/>
      <c r="YC93" s="8"/>
      <c r="YD93" s="8"/>
      <c r="YE93" s="8"/>
      <c r="YF93" s="8"/>
      <c r="YG93" s="8"/>
      <c r="YH93" s="8"/>
      <c r="YI93" s="8"/>
      <c r="YJ93" s="8"/>
      <c r="YK93" s="8"/>
      <c r="YL93" s="8"/>
      <c r="YM93" s="8"/>
      <c r="YN93" s="8"/>
      <c r="YO93" s="8"/>
      <c r="YP93" s="8"/>
      <c r="YQ93" s="8"/>
      <c r="YR93" s="8"/>
      <c r="YS93" s="8"/>
      <c r="YT93" s="8"/>
      <c r="YU93" s="8"/>
      <c r="YV93" s="8"/>
      <c r="YW93" s="8"/>
      <c r="YX93" s="8"/>
      <c r="YY93" s="8"/>
      <c r="YZ93" s="8"/>
      <c r="ZA93" s="8"/>
      <c r="ZB93" s="8"/>
      <c r="ZC93" s="8"/>
      <c r="ZD93" s="8"/>
      <c r="ZE93" s="8"/>
      <c r="ZF93" s="8"/>
      <c r="ZG93" s="8"/>
      <c r="ZH93" s="8"/>
      <c r="ZI93" s="8"/>
      <c r="ZJ93" s="8"/>
      <c r="ZK93" s="8"/>
      <c r="ZL93" s="8"/>
      <c r="ZM93" s="8"/>
      <c r="ZN93" s="8"/>
      <c r="ZO93" s="8"/>
      <c r="ZP93" s="8"/>
      <c r="ZQ93" s="8"/>
      <c r="ZR93" s="8"/>
      <c r="ZS93" s="8"/>
      <c r="ZT93" s="8"/>
      <c r="ZU93" s="8"/>
      <c r="ZV93" s="8"/>
      <c r="ZW93" s="8"/>
      <c r="ZX93" s="8"/>
      <c r="ZY93" s="8"/>
      <c r="ZZ93" s="8"/>
      <c r="AAA93" s="8"/>
      <c r="AAB93" s="8"/>
      <c r="AAC93" s="8"/>
      <c r="AAD93" s="8"/>
      <c r="AAE93" s="8"/>
      <c r="AAF93" s="8"/>
      <c r="AAG93" s="8"/>
      <c r="AAH93" s="8"/>
      <c r="AAI93" s="8"/>
      <c r="AAJ93" s="8"/>
      <c r="AAK93" s="8"/>
      <c r="AAL93" s="8"/>
      <c r="AAM93" s="8"/>
      <c r="AAN93" s="8"/>
      <c r="AAO93" s="8"/>
      <c r="AAP93" s="8"/>
      <c r="AAQ93" s="8"/>
      <c r="AAR93" s="8"/>
      <c r="AAS93" s="8"/>
      <c r="AAT93" s="8"/>
      <c r="AAU93" s="8"/>
      <c r="AAV93" s="8"/>
      <c r="AAW93" s="8"/>
      <c r="AAX93" s="8"/>
      <c r="AAY93" s="8"/>
      <c r="AAZ93" s="8"/>
      <c r="ABA93" s="8"/>
      <c r="ABB93" s="8"/>
      <c r="ABC93" s="8"/>
      <c r="ABD93" s="8"/>
      <c r="ABE93" s="8"/>
      <c r="ABF93" s="8"/>
      <c r="ABG93" s="8"/>
      <c r="ABH93" s="8"/>
      <c r="ABI93" s="8"/>
      <c r="ABJ93" s="8"/>
      <c r="ABK93" s="8"/>
      <c r="ABL93" s="8"/>
      <c r="ABM93" s="8"/>
      <c r="ABN93" s="8"/>
      <c r="ABO93" s="8"/>
      <c r="ABP93" s="8"/>
      <c r="ABQ93" s="8"/>
      <c r="ABR93" s="8"/>
      <c r="ABS93" s="8"/>
      <c r="ABT93" s="8"/>
      <c r="ABU93" s="8"/>
      <c r="ABV93" s="8"/>
      <c r="ABW93" s="8"/>
      <c r="ABX93" s="8"/>
      <c r="ABY93" s="8"/>
      <c r="ABZ93" s="8"/>
      <c r="ACA93" s="8"/>
      <c r="ACB93" s="8"/>
      <c r="ACC93" s="8"/>
      <c r="ACD93" s="8"/>
      <c r="ACE93" s="8"/>
      <c r="ACF93" s="8"/>
      <c r="ACG93" s="8"/>
      <c r="ACH93" s="8"/>
      <c r="ACI93" s="8"/>
      <c r="ACJ93" s="8"/>
      <c r="ACK93" s="8"/>
      <c r="ACL93" s="8"/>
      <c r="ACM93" s="8"/>
      <c r="ACN93" s="8"/>
      <c r="ACO93" s="8"/>
      <c r="ACP93" s="8"/>
      <c r="ACQ93" s="8"/>
      <c r="ACR93" s="8"/>
      <c r="ACS93" s="8"/>
      <c r="ACT93" s="8"/>
      <c r="ACU93" s="8"/>
      <c r="ACV93" s="8"/>
      <c r="ACW93" s="8"/>
      <c r="ACX93" s="8"/>
      <c r="ACY93" s="8"/>
      <c r="ACZ93" s="8"/>
      <c r="ADA93" s="8"/>
      <c r="ADB93" s="8"/>
      <c r="ADC93" s="8"/>
      <c r="ADD93" s="8"/>
      <c r="ADE93" s="8"/>
      <c r="ADF93" s="8"/>
      <c r="ADG93" s="8"/>
      <c r="ADH93" s="8"/>
      <c r="ADI93" s="8"/>
      <c r="ADJ93" s="8"/>
      <c r="ADK93" s="8"/>
      <c r="ADL93" s="8"/>
      <c r="ADM93" s="8"/>
      <c r="ADN93" s="8"/>
      <c r="ADO93" s="8"/>
      <c r="ADP93" s="8"/>
      <c r="ADQ93" s="8"/>
      <c r="ADR93" s="8"/>
      <c r="ADS93" s="8"/>
      <c r="ADT93" s="8"/>
      <c r="ADU93" s="8"/>
      <c r="ADV93" s="8"/>
      <c r="ADW93" s="8"/>
      <c r="ADX93" s="8"/>
      <c r="ADY93" s="8"/>
      <c r="ADZ93" s="8"/>
      <c r="AEA93" s="8"/>
      <c r="AEB93" s="8"/>
      <c r="AEC93" s="8"/>
      <c r="AED93" s="8"/>
      <c r="AEE93" s="8"/>
      <c r="AEF93" s="8"/>
      <c r="AEG93" s="8"/>
      <c r="AEH93" s="8"/>
      <c r="AEI93" s="8"/>
      <c r="AEJ93" s="8"/>
      <c r="AEK93" s="8"/>
      <c r="AEL93" s="8"/>
      <c r="AEM93" s="8"/>
      <c r="AEN93" s="8"/>
      <c r="AEO93" s="8"/>
      <c r="AEP93" s="8"/>
      <c r="AEQ93" s="8"/>
      <c r="AER93" s="8"/>
      <c r="AES93" s="8"/>
      <c r="AET93" s="8"/>
      <c r="AEU93" s="8"/>
      <c r="AEV93" s="8"/>
      <c r="AEW93" s="8"/>
      <c r="AEX93" s="8"/>
      <c r="AEY93" s="8"/>
      <c r="AEZ93" s="8"/>
      <c r="AFA93" s="8"/>
      <c r="AFB93" s="8"/>
      <c r="AFC93" s="8"/>
      <c r="AFD93" s="8"/>
      <c r="AFE93" s="8"/>
      <c r="AFF93" s="8"/>
      <c r="AFG93" s="8"/>
      <c r="AFH93" s="8"/>
      <c r="AFI93" s="8"/>
      <c r="AFJ93" s="8"/>
      <c r="AFK93" s="8"/>
      <c r="AFL93" s="8"/>
      <c r="AFM93" s="8"/>
      <c r="AFN93" s="8"/>
      <c r="AFO93" s="8"/>
      <c r="AFP93" s="8"/>
      <c r="AFQ93" s="8"/>
      <c r="AFR93" s="8"/>
      <c r="AFS93" s="8"/>
      <c r="AFT93" s="8"/>
      <c r="AFU93" s="8"/>
      <c r="AFV93" s="8"/>
      <c r="AFW93" s="8"/>
      <c r="AFX93" s="8"/>
      <c r="AFY93" s="8"/>
      <c r="AFZ93" s="8"/>
      <c r="AGA93" s="8"/>
      <c r="AGB93" s="8"/>
      <c r="AGC93" s="8"/>
      <c r="AGD93" s="8"/>
      <c r="AGE93" s="8"/>
      <c r="AGF93" s="8"/>
      <c r="AGG93" s="8"/>
      <c r="AGH93" s="8"/>
      <c r="AGI93" s="8"/>
      <c r="AGJ93" s="8"/>
      <c r="AGK93" s="8"/>
      <c r="AGL93" s="8"/>
      <c r="AGM93" s="8"/>
      <c r="AGN93" s="8"/>
      <c r="AGO93" s="8"/>
      <c r="AGP93" s="8"/>
      <c r="AGQ93" s="8"/>
      <c r="AGR93" s="8"/>
      <c r="AGS93" s="8"/>
      <c r="AGT93" s="8"/>
      <c r="AGU93" s="8"/>
      <c r="AGV93" s="8"/>
      <c r="AGW93" s="8"/>
      <c r="AGX93" s="8"/>
      <c r="AGY93" s="8"/>
      <c r="AGZ93" s="8"/>
      <c r="AHA93" s="8"/>
      <c r="AHB93" s="8"/>
      <c r="AHC93" s="8"/>
      <c r="AHD93" s="8"/>
      <c r="AHE93" s="8"/>
      <c r="AHF93" s="8"/>
      <c r="AHG93" s="8"/>
      <c r="AHH93" s="8"/>
      <c r="AHI93" s="8"/>
      <c r="AHJ93" s="8"/>
      <c r="AHK93" s="8"/>
      <c r="AHL93" s="8"/>
      <c r="AHM93" s="8"/>
      <c r="AHN93" s="8"/>
      <c r="AHO93" s="8"/>
      <c r="AHP93" s="8"/>
      <c r="AHQ93" s="8"/>
      <c r="AHR93" s="8"/>
      <c r="AHS93" s="8"/>
      <c r="AHT93" s="8"/>
      <c r="AHU93" s="8"/>
      <c r="AHV93" s="8"/>
      <c r="AHW93" s="8"/>
      <c r="AHX93" s="8"/>
      <c r="AHY93" s="8"/>
      <c r="AHZ93" s="8"/>
      <c r="AIA93" s="8"/>
      <c r="AIB93" s="8"/>
      <c r="AIC93" s="8"/>
      <c r="AID93" s="8"/>
      <c r="AIE93" s="8"/>
      <c r="AIF93" s="8"/>
      <c r="AIG93" s="8"/>
      <c r="AIH93" s="8"/>
      <c r="AII93" s="8"/>
      <c r="AIJ93" s="8"/>
      <c r="AIK93" s="8"/>
      <c r="AIL93" s="8"/>
      <c r="AIM93" s="8"/>
      <c r="AIN93" s="8"/>
      <c r="AIO93" s="8"/>
      <c r="AIP93" s="8"/>
      <c r="AIQ93" s="8"/>
      <c r="AIR93" s="8"/>
      <c r="AIS93" s="8"/>
      <c r="AIT93" s="8"/>
      <c r="AIU93" s="8"/>
      <c r="AIV93" s="8"/>
      <c r="AIW93" s="8"/>
      <c r="AIX93" s="8"/>
      <c r="AIY93" s="8"/>
      <c r="AIZ93" s="8"/>
      <c r="AJA93" s="8"/>
      <c r="AJB93" s="8"/>
      <c r="AJC93" s="8"/>
      <c r="AJD93" s="8"/>
      <c r="AJE93" s="8"/>
      <c r="AJF93" s="8"/>
      <c r="AJG93" s="8"/>
      <c r="AJH93" s="8"/>
      <c r="AJI93" s="8"/>
      <c r="AJJ93" s="8"/>
      <c r="AJK93" s="8"/>
      <c r="AJL93" s="8"/>
      <c r="AJM93" s="8"/>
      <c r="AJN93" s="8"/>
      <c r="AJO93" s="8"/>
      <c r="AJP93" s="8"/>
      <c r="AJQ93" s="8"/>
      <c r="AJR93" s="8"/>
      <c r="AJS93" s="8"/>
      <c r="AJT93" s="8"/>
      <c r="AJU93" s="8"/>
      <c r="AJV93" s="8"/>
      <c r="AJW93" s="8"/>
      <c r="AJX93" s="8"/>
      <c r="AJY93" s="8"/>
      <c r="AJZ93" s="8"/>
      <c r="AKA93" s="8"/>
      <c r="AKB93" s="8"/>
      <c r="AKC93" s="8"/>
      <c r="AKD93" s="8"/>
      <c r="AKE93" s="8"/>
      <c r="AKF93" s="8"/>
      <c r="AKG93" s="8"/>
      <c r="AKH93" s="8"/>
      <c r="AKI93" s="8"/>
      <c r="AKJ93" s="8"/>
      <c r="AKK93" s="8"/>
      <c r="AKL93" s="8"/>
      <c r="AKM93" s="8"/>
      <c r="AKN93" s="8"/>
      <c r="AKO93" s="8"/>
      <c r="AKP93" s="8"/>
      <c r="AKQ93" s="8"/>
      <c r="AKR93" s="8"/>
      <c r="AKS93" s="8"/>
      <c r="AKT93" s="8"/>
      <c r="AKU93" s="8"/>
      <c r="AKV93" s="8"/>
      <c r="AKW93" s="8"/>
      <c r="AKX93" s="8"/>
      <c r="AKY93" s="8"/>
      <c r="AKZ93" s="8"/>
      <c r="ALA93" s="8"/>
      <c r="ALB93" s="8"/>
      <c r="ALC93" s="8"/>
      <c r="ALD93" s="8"/>
      <c r="ALE93" s="8"/>
      <c r="ALF93" s="8"/>
      <c r="ALG93" s="8"/>
      <c r="ALH93" s="8"/>
      <c r="ALI93" s="8"/>
      <c r="ALJ93" s="8"/>
      <c r="ALK93" s="8"/>
      <c r="ALL93" s="8"/>
      <c r="ALM93" s="8"/>
      <c r="ALN93" s="8"/>
      <c r="ALO93" s="8"/>
      <c r="ALP93" s="8"/>
      <c r="ALQ93" s="8"/>
      <c r="ALR93" s="8"/>
      <c r="ALS93" s="8"/>
      <c r="ALT93" s="8"/>
      <c r="ALU93" s="8"/>
      <c r="ALV93" s="8"/>
      <c r="ALW93" s="8"/>
      <c r="ALX93" s="8"/>
      <c r="ALY93" s="8"/>
      <c r="ALZ93" s="8"/>
      <c r="AMA93" s="8"/>
      <c r="AMB93" s="8"/>
      <c r="AMC93" s="8"/>
      <c r="AMD93" s="8"/>
      <c r="AME93" s="8"/>
      <c r="AMF93" s="8"/>
      <c r="AMG93" s="8"/>
      <c r="AMH93" s="8"/>
      <c r="AMI93" s="8"/>
      <c r="AMJ93" s="8"/>
      <c r="AMK93" s="8"/>
    </row>
    <row r="94" spans="2:1025" ht="15" x14ac:dyDescent="0.25"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  <c r="MJ94" s="8"/>
      <c r="MK94" s="8"/>
      <c r="ML94" s="8"/>
      <c r="MM94" s="8"/>
      <c r="MN94" s="8"/>
      <c r="MO94" s="8"/>
      <c r="MP94" s="8"/>
      <c r="MQ94" s="8"/>
      <c r="MR94" s="8"/>
      <c r="MS94" s="8"/>
      <c r="MT94" s="8"/>
      <c r="MU94" s="8"/>
      <c r="MV94" s="8"/>
      <c r="MW94" s="8"/>
      <c r="MX94" s="8"/>
      <c r="MY94" s="8"/>
      <c r="MZ94" s="8"/>
      <c r="NA94" s="8"/>
      <c r="NB94" s="8"/>
      <c r="NC94" s="8"/>
      <c r="ND94" s="8"/>
      <c r="NE94" s="8"/>
      <c r="NF94" s="8"/>
      <c r="NG94" s="8"/>
      <c r="NH94" s="8"/>
      <c r="NI94" s="8"/>
      <c r="NJ94" s="8"/>
      <c r="NK94" s="8"/>
      <c r="NL94" s="8"/>
      <c r="NM94" s="8"/>
      <c r="NN94" s="8"/>
      <c r="NO94" s="8"/>
      <c r="NP94" s="8"/>
      <c r="NQ94" s="8"/>
      <c r="NR94" s="8"/>
      <c r="NS94" s="8"/>
      <c r="NT94" s="8"/>
      <c r="NU94" s="8"/>
      <c r="NV94" s="8"/>
      <c r="NW94" s="8"/>
      <c r="NX94" s="8"/>
      <c r="NY94" s="8"/>
      <c r="NZ94" s="8"/>
      <c r="OA94" s="8"/>
      <c r="OB94" s="8"/>
      <c r="OC94" s="8"/>
      <c r="OD94" s="8"/>
      <c r="OE94" s="8"/>
      <c r="OF94" s="8"/>
      <c r="OG94" s="8"/>
      <c r="OH94" s="8"/>
      <c r="OI94" s="8"/>
      <c r="OJ94" s="8"/>
      <c r="OK94" s="8"/>
      <c r="OL94" s="8"/>
      <c r="OM94" s="8"/>
      <c r="ON94" s="8"/>
      <c r="OO94" s="8"/>
      <c r="OP94" s="8"/>
      <c r="OQ94" s="8"/>
      <c r="OR94" s="8"/>
      <c r="OS94" s="8"/>
      <c r="OT94" s="8"/>
      <c r="OU94" s="8"/>
      <c r="OV94" s="8"/>
      <c r="OW94" s="8"/>
      <c r="OX94" s="8"/>
      <c r="OY94" s="8"/>
      <c r="OZ94" s="8"/>
      <c r="PA94" s="8"/>
      <c r="PB94" s="8"/>
      <c r="PC94" s="8"/>
      <c r="PD94" s="8"/>
      <c r="PE94" s="8"/>
      <c r="PF94" s="8"/>
      <c r="PG94" s="8"/>
      <c r="PH94" s="8"/>
      <c r="PI94" s="8"/>
      <c r="PJ94" s="8"/>
      <c r="PK94" s="8"/>
      <c r="PL94" s="8"/>
      <c r="PM94" s="8"/>
      <c r="PN94" s="8"/>
      <c r="PO94" s="8"/>
      <c r="PP94" s="8"/>
      <c r="PQ94" s="8"/>
      <c r="PR94" s="8"/>
      <c r="PS94" s="8"/>
      <c r="PT94" s="8"/>
      <c r="PU94" s="8"/>
      <c r="PV94" s="8"/>
      <c r="PW94" s="8"/>
      <c r="PX94" s="8"/>
      <c r="PY94" s="8"/>
      <c r="PZ94" s="8"/>
      <c r="QA94" s="8"/>
      <c r="QB94" s="8"/>
      <c r="QC94" s="8"/>
      <c r="QD94" s="8"/>
      <c r="QE94" s="8"/>
      <c r="QF94" s="8"/>
      <c r="QG94" s="8"/>
      <c r="QH94" s="8"/>
      <c r="QI94" s="8"/>
      <c r="QJ94" s="8"/>
      <c r="QK94" s="8"/>
      <c r="QL94" s="8"/>
      <c r="QM94" s="8"/>
      <c r="QN94" s="8"/>
      <c r="QO94" s="8"/>
      <c r="QP94" s="8"/>
      <c r="QQ94" s="8"/>
      <c r="QR94" s="8"/>
      <c r="QS94" s="8"/>
      <c r="QT94" s="8"/>
      <c r="QU94" s="8"/>
      <c r="QV94" s="8"/>
      <c r="QW94" s="8"/>
      <c r="QX94" s="8"/>
      <c r="QY94" s="8"/>
      <c r="QZ94" s="8"/>
      <c r="RA94" s="8"/>
      <c r="RB94" s="8"/>
      <c r="RC94" s="8"/>
      <c r="RD94" s="8"/>
      <c r="RE94" s="8"/>
      <c r="RF94" s="8"/>
      <c r="RG94" s="8"/>
      <c r="RH94" s="8"/>
      <c r="RI94" s="8"/>
      <c r="RJ94" s="8"/>
      <c r="RK94" s="8"/>
      <c r="RL94" s="8"/>
      <c r="RM94" s="8"/>
      <c r="RN94" s="8"/>
      <c r="RO94" s="8"/>
      <c r="RP94" s="8"/>
      <c r="RQ94" s="8"/>
      <c r="RR94" s="8"/>
      <c r="RS94" s="8"/>
      <c r="RT94" s="8"/>
      <c r="RU94" s="8"/>
      <c r="RV94" s="8"/>
      <c r="RW94" s="8"/>
      <c r="RX94" s="8"/>
      <c r="RY94" s="8"/>
      <c r="RZ94" s="8"/>
      <c r="SA94" s="8"/>
      <c r="SB94" s="8"/>
      <c r="SC94" s="8"/>
      <c r="SD94" s="8"/>
      <c r="SE94" s="8"/>
      <c r="SF94" s="8"/>
      <c r="SG94" s="8"/>
      <c r="SH94" s="8"/>
      <c r="SI94" s="8"/>
      <c r="SJ94" s="8"/>
      <c r="SK94" s="8"/>
      <c r="SL94" s="8"/>
      <c r="SM94" s="8"/>
      <c r="SN94" s="8"/>
      <c r="SO94" s="8"/>
      <c r="SP94" s="8"/>
      <c r="SQ94" s="8"/>
      <c r="SR94" s="8"/>
      <c r="SS94" s="8"/>
      <c r="ST94" s="8"/>
      <c r="SU94" s="8"/>
      <c r="SV94" s="8"/>
      <c r="SW94" s="8"/>
      <c r="SX94" s="8"/>
      <c r="SY94" s="8"/>
      <c r="SZ94" s="8"/>
      <c r="TA94" s="8"/>
      <c r="TB94" s="8"/>
      <c r="TC94" s="8"/>
      <c r="TD94" s="8"/>
      <c r="TE94" s="8"/>
      <c r="TF94" s="8"/>
      <c r="TG94" s="8"/>
      <c r="TH94" s="8"/>
      <c r="TI94" s="8"/>
      <c r="TJ94" s="8"/>
      <c r="TK94" s="8"/>
      <c r="TL94" s="8"/>
      <c r="TM94" s="8"/>
      <c r="TN94" s="8"/>
      <c r="TO94" s="8"/>
      <c r="TP94" s="8"/>
      <c r="TQ94" s="8"/>
      <c r="TR94" s="8"/>
      <c r="TS94" s="8"/>
      <c r="TT94" s="8"/>
      <c r="TU94" s="8"/>
      <c r="TV94" s="8"/>
      <c r="TW94" s="8"/>
      <c r="TX94" s="8"/>
      <c r="TY94" s="8"/>
      <c r="TZ94" s="8"/>
      <c r="UA94" s="8"/>
      <c r="UB94" s="8"/>
      <c r="UC94" s="8"/>
      <c r="UD94" s="8"/>
      <c r="UE94" s="8"/>
      <c r="UF94" s="8"/>
      <c r="UG94" s="8"/>
      <c r="UH94" s="8"/>
      <c r="UI94" s="8"/>
      <c r="UJ94" s="8"/>
      <c r="UK94" s="8"/>
      <c r="UL94" s="8"/>
      <c r="UM94" s="8"/>
      <c r="UN94" s="8"/>
      <c r="UO94" s="8"/>
      <c r="UP94" s="8"/>
      <c r="UQ94" s="8"/>
      <c r="UR94" s="8"/>
      <c r="US94" s="8"/>
      <c r="UT94" s="8"/>
      <c r="UU94" s="8"/>
      <c r="UV94" s="8"/>
      <c r="UW94" s="8"/>
      <c r="UX94" s="8"/>
      <c r="UY94" s="8"/>
      <c r="UZ94" s="8"/>
      <c r="VA94" s="8"/>
      <c r="VB94" s="8"/>
      <c r="VC94" s="8"/>
      <c r="VD94" s="8"/>
      <c r="VE94" s="8"/>
      <c r="VF94" s="8"/>
      <c r="VG94" s="8"/>
      <c r="VH94" s="8"/>
      <c r="VI94" s="8"/>
      <c r="VJ94" s="8"/>
      <c r="VK94" s="8"/>
      <c r="VL94" s="8"/>
      <c r="VM94" s="8"/>
      <c r="VN94" s="8"/>
      <c r="VO94" s="8"/>
      <c r="VP94" s="8"/>
      <c r="VQ94" s="8"/>
      <c r="VR94" s="8"/>
      <c r="VS94" s="8"/>
      <c r="VT94" s="8"/>
      <c r="VU94" s="8"/>
      <c r="VV94" s="8"/>
      <c r="VW94" s="8"/>
      <c r="VX94" s="8"/>
      <c r="VY94" s="8"/>
      <c r="VZ94" s="8"/>
      <c r="WA94" s="8"/>
      <c r="WB94" s="8"/>
      <c r="WC94" s="8"/>
      <c r="WD94" s="8"/>
      <c r="WE94" s="8"/>
      <c r="WF94" s="8"/>
      <c r="WG94" s="8"/>
      <c r="WH94" s="8"/>
      <c r="WI94" s="8"/>
      <c r="WJ94" s="8"/>
      <c r="WK94" s="8"/>
      <c r="WL94" s="8"/>
      <c r="WM94" s="8"/>
      <c r="WN94" s="8"/>
      <c r="WO94" s="8"/>
      <c r="WP94" s="8"/>
      <c r="WQ94" s="8"/>
      <c r="WR94" s="8"/>
      <c r="WS94" s="8"/>
      <c r="WT94" s="8"/>
      <c r="WU94" s="8"/>
      <c r="WV94" s="8"/>
      <c r="WW94" s="8"/>
      <c r="WX94" s="8"/>
      <c r="WY94" s="8"/>
      <c r="WZ94" s="8"/>
      <c r="XA94" s="8"/>
      <c r="XB94" s="8"/>
      <c r="XC94" s="8"/>
      <c r="XD94" s="8"/>
      <c r="XE94" s="8"/>
      <c r="XF94" s="8"/>
      <c r="XG94" s="8"/>
      <c r="XH94" s="8"/>
      <c r="XI94" s="8"/>
      <c r="XJ94" s="8"/>
      <c r="XK94" s="8"/>
      <c r="XL94" s="8"/>
      <c r="XM94" s="8"/>
      <c r="XN94" s="8"/>
      <c r="XO94" s="8"/>
      <c r="XP94" s="8"/>
      <c r="XQ94" s="8"/>
      <c r="XR94" s="8"/>
      <c r="XS94" s="8"/>
      <c r="XT94" s="8"/>
      <c r="XU94" s="8"/>
      <c r="XV94" s="8"/>
      <c r="XW94" s="8"/>
      <c r="XX94" s="8"/>
      <c r="XY94" s="8"/>
      <c r="XZ94" s="8"/>
      <c r="YA94" s="8"/>
      <c r="YB94" s="8"/>
      <c r="YC94" s="8"/>
      <c r="YD94" s="8"/>
      <c r="YE94" s="8"/>
      <c r="YF94" s="8"/>
      <c r="YG94" s="8"/>
      <c r="YH94" s="8"/>
      <c r="YI94" s="8"/>
      <c r="YJ94" s="8"/>
      <c r="YK94" s="8"/>
      <c r="YL94" s="8"/>
      <c r="YM94" s="8"/>
      <c r="YN94" s="8"/>
      <c r="YO94" s="8"/>
      <c r="YP94" s="8"/>
      <c r="YQ94" s="8"/>
      <c r="YR94" s="8"/>
      <c r="YS94" s="8"/>
      <c r="YT94" s="8"/>
      <c r="YU94" s="8"/>
      <c r="YV94" s="8"/>
      <c r="YW94" s="8"/>
      <c r="YX94" s="8"/>
      <c r="YY94" s="8"/>
      <c r="YZ94" s="8"/>
      <c r="ZA94" s="8"/>
      <c r="ZB94" s="8"/>
      <c r="ZC94" s="8"/>
      <c r="ZD94" s="8"/>
      <c r="ZE94" s="8"/>
      <c r="ZF94" s="8"/>
      <c r="ZG94" s="8"/>
      <c r="ZH94" s="8"/>
      <c r="ZI94" s="8"/>
      <c r="ZJ94" s="8"/>
      <c r="ZK94" s="8"/>
      <c r="ZL94" s="8"/>
      <c r="ZM94" s="8"/>
      <c r="ZN94" s="8"/>
      <c r="ZO94" s="8"/>
      <c r="ZP94" s="8"/>
      <c r="ZQ94" s="8"/>
      <c r="ZR94" s="8"/>
      <c r="ZS94" s="8"/>
      <c r="ZT94" s="8"/>
      <c r="ZU94" s="8"/>
      <c r="ZV94" s="8"/>
      <c r="ZW94" s="8"/>
      <c r="ZX94" s="8"/>
      <c r="ZY94" s="8"/>
      <c r="ZZ94" s="8"/>
      <c r="AAA94" s="8"/>
      <c r="AAB94" s="8"/>
      <c r="AAC94" s="8"/>
      <c r="AAD94" s="8"/>
      <c r="AAE94" s="8"/>
      <c r="AAF94" s="8"/>
      <c r="AAG94" s="8"/>
      <c r="AAH94" s="8"/>
      <c r="AAI94" s="8"/>
      <c r="AAJ94" s="8"/>
      <c r="AAK94" s="8"/>
      <c r="AAL94" s="8"/>
      <c r="AAM94" s="8"/>
      <c r="AAN94" s="8"/>
      <c r="AAO94" s="8"/>
      <c r="AAP94" s="8"/>
      <c r="AAQ94" s="8"/>
      <c r="AAR94" s="8"/>
      <c r="AAS94" s="8"/>
      <c r="AAT94" s="8"/>
      <c r="AAU94" s="8"/>
      <c r="AAV94" s="8"/>
      <c r="AAW94" s="8"/>
      <c r="AAX94" s="8"/>
      <c r="AAY94" s="8"/>
      <c r="AAZ94" s="8"/>
      <c r="ABA94" s="8"/>
      <c r="ABB94" s="8"/>
      <c r="ABC94" s="8"/>
      <c r="ABD94" s="8"/>
      <c r="ABE94" s="8"/>
      <c r="ABF94" s="8"/>
      <c r="ABG94" s="8"/>
      <c r="ABH94" s="8"/>
      <c r="ABI94" s="8"/>
      <c r="ABJ94" s="8"/>
      <c r="ABK94" s="8"/>
      <c r="ABL94" s="8"/>
      <c r="ABM94" s="8"/>
      <c r="ABN94" s="8"/>
      <c r="ABO94" s="8"/>
      <c r="ABP94" s="8"/>
      <c r="ABQ94" s="8"/>
      <c r="ABR94" s="8"/>
      <c r="ABS94" s="8"/>
      <c r="ABT94" s="8"/>
      <c r="ABU94" s="8"/>
      <c r="ABV94" s="8"/>
      <c r="ABW94" s="8"/>
      <c r="ABX94" s="8"/>
      <c r="ABY94" s="8"/>
      <c r="ABZ94" s="8"/>
      <c r="ACA94" s="8"/>
      <c r="ACB94" s="8"/>
      <c r="ACC94" s="8"/>
      <c r="ACD94" s="8"/>
      <c r="ACE94" s="8"/>
      <c r="ACF94" s="8"/>
      <c r="ACG94" s="8"/>
      <c r="ACH94" s="8"/>
      <c r="ACI94" s="8"/>
      <c r="ACJ94" s="8"/>
      <c r="ACK94" s="8"/>
      <c r="ACL94" s="8"/>
      <c r="ACM94" s="8"/>
      <c r="ACN94" s="8"/>
      <c r="ACO94" s="8"/>
      <c r="ACP94" s="8"/>
      <c r="ACQ94" s="8"/>
      <c r="ACR94" s="8"/>
      <c r="ACS94" s="8"/>
      <c r="ACT94" s="8"/>
      <c r="ACU94" s="8"/>
      <c r="ACV94" s="8"/>
      <c r="ACW94" s="8"/>
      <c r="ACX94" s="8"/>
      <c r="ACY94" s="8"/>
      <c r="ACZ94" s="8"/>
      <c r="ADA94" s="8"/>
      <c r="ADB94" s="8"/>
      <c r="ADC94" s="8"/>
      <c r="ADD94" s="8"/>
      <c r="ADE94" s="8"/>
      <c r="ADF94" s="8"/>
      <c r="ADG94" s="8"/>
      <c r="ADH94" s="8"/>
      <c r="ADI94" s="8"/>
      <c r="ADJ94" s="8"/>
      <c r="ADK94" s="8"/>
      <c r="ADL94" s="8"/>
      <c r="ADM94" s="8"/>
      <c r="ADN94" s="8"/>
      <c r="ADO94" s="8"/>
      <c r="ADP94" s="8"/>
      <c r="ADQ94" s="8"/>
      <c r="ADR94" s="8"/>
      <c r="ADS94" s="8"/>
      <c r="ADT94" s="8"/>
      <c r="ADU94" s="8"/>
      <c r="ADV94" s="8"/>
      <c r="ADW94" s="8"/>
      <c r="ADX94" s="8"/>
      <c r="ADY94" s="8"/>
      <c r="ADZ94" s="8"/>
      <c r="AEA94" s="8"/>
      <c r="AEB94" s="8"/>
      <c r="AEC94" s="8"/>
      <c r="AED94" s="8"/>
      <c r="AEE94" s="8"/>
      <c r="AEF94" s="8"/>
      <c r="AEG94" s="8"/>
      <c r="AEH94" s="8"/>
      <c r="AEI94" s="8"/>
      <c r="AEJ94" s="8"/>
      <c r="AEK94" s="8"/>
      <c r="AEL94" s="8"/>
      <c r="AEM94" s="8"/>
      <c r="AEN94" s="8"/>
      <c r="AEO94" s="8"/>
      <c r="AEP94" s="8"/>
      <c r="AEQ94" s="8"/>
      <c r="AER94" s="8"/>
      <c r="AES94" s="8"/>
      <c r="AET94" s="8"/>
      <c r="AEU94" s="8"/>
      <c r="AEV94" s="8"/>
      <c r="AEW94" s="8"/>
      <c r="AEX94" s="8"/>
      <c r="AEY94" s="8"/>
      <c r="AEZ94" s="8"/>
      <c r="AFA94" s="8"/>
      <c r="AFB94" s="8"/>
      <c r="AFC94" s="8"/>
      <c r="AFD94" s="8"/>
      <c r="AFE94" s="8"/>
      <c r="AFF94" s="8"/>
      <c r="AFG94" s="8"/>
      <c r="AFH94" s="8"/>
      <c r="AFI94" s="8"/>
      <c r="AFJ94" s="8"/>
      <c r="AFK94" s="8"/>
      <c r="AFL94" s="8"/>
      <c r="AFM94" s="8"/>
      <c r="AFN94" s="8"/>
      <c r="AFO94" s="8"/>
      <c r="AFP94" s="8"/>
      <c r="AFQ94" s="8"/>
      <c r="AFR94" s="8"/>
      <c r="AFS94" s="8"/>
      <c r="AFT94" s="8"/>
      <c r="AFU94" s="8"/>
      <c r="AFV94" s="8"/>
      <c r="AFW94" s="8"/>
      <c r="AFX94" s="8"/>
      <c r="AFY94" s="8"/>
      <c r="AFZ94" s="8"/>
      <c r="AGA94" s="8"/>
      <c r="AGB94" s="8"/>
      <c r="AGC94" s="8"/>
      <c r="AGD94" s="8"/>
      <c r="AGE94" s="8"/>
      <c r="AGF94" s="8"/>
      <c r="AGG94" s="8"/>
      <c r="AGH94" s="8"/>
      <c r="AGI94" s="8"/>
      <c r="AGJ94" s="8"/>
      <c r="AGK94" s="8"/>
      <c r="AGL94" s="8"/>
      <c r="AGM94" s="8"/>
      <c r="AGN94" s="8"/>
      <c r="AGO94" s="8"/>
      <c r="AGP94" s="8"/>
      <c r="AGQ94" s="8"/>
      <c r="AGR94" s="8"/>
      <c r="AGS94" s="8"/>
      <c r="AGT94" s="8"/>
      <c r="AGU94" s="8"/>
      <c r="AGV94" s="8"/>
      <c r="AGW94" s="8"/>
      <c r="AGX94" s="8"/>
      <c r="AGY94" s="8"/>
      <c r="AGZ94" s="8"/>
      <c r="AHA94" s="8"/>
      <c r="AHB94" s="8"/>
      <c r="AHC94" s="8"/>
      <c r="AHD94" s="8"/>
      <c r="AHE94" s="8"/>
      <c r="AHF94" s="8"/>
      <c r="AHG94" s="8"/>
      <c r="AHH94" s="8"/>
      <c r="AHI94" s="8"/>
      <c r="AHJ94" s="8"/>
      <c r="AHK94" s="8"/>
      <c r="AHL94" s="8"/>
      <c r="AHM94" s="8"/>
      <c r="AHN94" s="8"/>
      <c r="AHO94" s="8"/>
      <c r="AHP94" s="8"/>
      <c r="AHQ94" s="8"/>
      <c r="AHR94" s="8"/>
      <c r="AHS94" s="8"/>
      <c r="AHT94" s="8"/>
      <c r="AHU94" s="8"/>
      <c r="AHV94" s="8"/>
      <c r="AHW94" s="8"/>
      <c r="AHX94" s="8"/>
      <c r="AHY94" s="8"/>
      <c r="AHZ94" s="8"/>
      <c r="AIA94" s="8"/>
      <c r="AIB94" s="8"/>
      <c r="AIC94" s="8"/>
      <c r="AID94" s="8"/>
      <c r="AIE94" s="8"/>
      <c r="AIF94" s="8"/>
      <c r="AIG94" s="8"/>
      <c r="AIH94" s="8"/>
      <c r="AII94" s="8"/>
      <c r="AIJ94" s="8"/>
      <c r="AIK94" s="8"/>
      <c r="AIL94" s="8"/>
      <c r="AIM94" s="8"/>
      <c r="AIN94" s="8"/>
      <c r="AIO94" s="8"/>
      <c r="AIP94" s="8"/>
      <c r="AIQ94" s="8"/>
      <c r="AIR94" s="8"/>
      <c r="AIS94" s="8"/>
      <c r="AIT94" s="8"/>
      <c r="AIU94" s="8"/>
      <c r="AIV94" s="8"/>
      <c r="AIW94" s="8"/>
      <c r="AIX94" s="8"/>
      <c r="AIY94" s="8"/>
      <c r="AIZ94" s="8"/>
      <c r="AJA94" s="8"/>
      <c r="AJB94" s="8"/>
      <c r="AJC94" s="8"/>
      <c r="AJD94" s="8"/>
      <c r="AJE94" s="8"/>
      <c r="AJF94" s="8"/>
      <c r="AJG94" s="8"/>
      <c r="AJH94" s="8"/>
      <c r="AJI94" s="8"/>
      <c r="AJJ94" s="8"/>
      <c r="AJK94" s="8"/>
      <c r="AJL94" s="8"/>
      <c r="AJM94" s="8"/>
      <c r="AJN94" s="8"/>
      <c r="AJO94" s="8"/>
      <c r="AJP94" s="8"/>
      <c r="AJQ94" s="8"/>
      <c r="AJR94" s="8"/>
      <c r="AJS94" s="8"/>
      <c r="AJT94" s="8"/>
      <c r="AJU94" s="8"/>
      <c r="AJV94" s="8"/>
      <c r="AJW94" s="8"/>
      <c r="AJX94" s="8"/>
      <c r="AJY94" s="8"/>
      <c r="AJZ94" s="8"/>
      <c r="AKA94" s="8"/>
      <c r="AKB94" s="8"/>
      <c r="AKC94" s="8"/>
      <c r="AKD94" s="8"/>
      <c r="AKE94" s="8"/>
      <c r="AKF94" s="8"/>
      <c r="AKG94" s="8"/>
      <c r="AKH94" s="8"/>
      <c r="AKI94" s="8"/>
      <c r="AKJ94" s="8"/>
      <c r="AKK94" s="8"/>
      <c r="AKL94" s="8"/>
      <c r="AKM94" s="8"/>
      <c r="AKN94" s="8"/>
      <c r="AKO94" s="8"/>
      <c r="AKP94" s="8"/>
      <c r="AKQ94" s="8"/>
      <c r="AKR94" s="8"/>
      <c r="AKS94" s="8"/>
      <c r="AKT94" s="8"/>
      <c r="AKU94" s="8"/>
      <c r="AKV94" s="8"/>
      <c r="AKW94" s="8"/>
      <c r="AKX94" s="8"/>
      <c r="AKY94" s="8"/>
      <c r="AKZ94" s="8"/>
      <c r="ALA94" s="8"/>
      <c r="ALB94" s="8"/>
      <c r="ALC94" s="8"/>
      <c r="ALD94" s="8"/>
      <c r="ALE94" s="8"/>
      <c r="ALF94" s="8"/>
      <c r="ALG94" s="8"/>
      <c r="ALH94" s="8"/>
      <c r="ALI94" s="8"/>
      <c r="ALJ94" s="8"/>
      <c r="ALK94" s="8"/>
      <c r="ALL94" s="8"/>
      <c r="ALM94" s="8"/>
      <c r="ALN94" s="8"/>
      <c r="ALO94" s="8"/>
      <c r="ALP94" s="8"/>
      <c r="ALQ94" s="8"/>
      <c r="ALR94" s="8"/>
      <c r="ALS94" s="8"/>
      <c r="ALT94" s="8"/>
      <c r="ALU94" s="8"/>
      <c r="ALV94" s="8"/>
      <c r="ALW94" s="8"/>
      <c r="ALX94" s="8"/>
      <c r="ALY94" s="8"/>
      <c r="ALZ94" s="8"/>
      <c r="AMA94" s="8"/>
      <c r="AMB94" s="8"/>
      <c r="AMC94" s="8"/>
      <c r="AMD94" s="8"/>
      <c r="AME94" s="8"/>
      <c r="AMF94" s="8"/>
      <c r="AMG94" s="8"/>
      <c r="AMH94" s="8"/>
      <c r="AMI94" s="8"/>
      <c r="AMJ94" s="8"/>
      <c r="AMK94" s="8"/>
    </row>
    <row r="95" spans="2:1025" ht="15" x14ac:dyDescent="0.25"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  <c r="MJ95" s="8"/>
      <c r="MK95" s="8"/>
      <c r="ML95" s="8"/>
      <c r="MM95" s="8"/>
      <c r="MN95" s="8"/>
      <c r="MO95" s="8"/>
      <c r="MP95" s="8"/>
      <c r="MQ95" s="8"/>
      <c r="MR95" s="8"/>
      <c r="MS95" s="8"/>
      <c r="MT95" s="8"/>
      <c r="MU95" s="8"/>
      <c r="MV95" s="8"/>
      <c r="MW95" s="8"/>
      <c r="MX95" s="8"/>
      <c r="MY95" s="8"/>
      <c r="MZ95" s="8"/>
      <c r="NA95" s="8"/>
      <c r="NB95" s="8"/>
      <c r="NC95" s="8"/>
      <c r="ND95" s="8"/>
      <c r="NE95" s="8"/>
      <c r="NF95" s="8"/>
      <c r="NG95" s="8"/>
      <c r="NH95" s="8"/>
      <c r="NI95" s="8"/>
      <c r="NJ95" s="8"/>
      <c r="NK95" s="8"/>
      <c r="NL95" s="8"/>
      <c r="NM95" s="8"/>
      <c r="NN95" s="8"/>
      <c r="NO95" s="8"/>
      <c r="NP95" s="8"/>
      <c r="NQ95" s="8"/>
      <c r="NR95" s="8"/>
      <c r="NS95" s="8"/>
      <c r="NT95" s="8"/>
      <c r="NU95" s="8"/>
      <c r="NV95" s="8"/>
      <c r="NW95" s="8"/>
      <c r="NX95" s="8"/>
      <c r="NY95" s="8"/>
      <c r="NZ95" s="8"/>
      <c r="OA95" s="8"/>
      <c r="OB95" s="8"/>
      <c r="OC95" s="8"/>
      <c r="OD95" s="8"/>
      <c r="OE95" s="8"/>
      <c r="OF95" s="8"/>
      <c r="OG95" s="8"/>
      <c r="OH95" s="8"/>
      <c r="OI95" s="8"/>
      <c r="OJ95" s="8"/>
      <c r="OK95" s="8"/>
      <c r="OL95" s="8"/>
      <c r="OM95" s="8"/>
      <c r="ON95" s="8"/>
      <c r="OO95" s="8"/>
      <c r="OP95" s="8"/>
      <c r="OQ95" s="8"/>
      <c r="OR95" s="8"/>
      <c r="OS95" s="8"/>
      <c r="OT95" s="8"/>
      <c r="OU95" s="8"/>
      <c r="OV95" s="8"/>
      <c r="OW95" s="8"/>
      <c r="OX95" s="8"/>
      <c r="OY95" s="8"/>
      <c r="OZ95" s="8"/>
      <c r="PA95" s="8"/>
      <c r="PB95" s="8"/>
      <c r="PC95" s="8"/>
      <c r="PD95" s="8"/>
      <c r="PE95" s="8"/>
      <c r="PF95" s="8"/>
      <c r="PG95" s="8"/>
      <c r="PH95" s="8"/>
      <c r="PI95" s="8"/>
      <c r="PJ95" s="8"/>
      <c r="PK95" s="8"/>
      <c r="PL95" s="8"/>
      <c r="PM95" s="8"/>
      <c r="PN95" s="8"/>
      <c r="PO95" s="8"/>
      <c r="PP95" s="8"/>
      <c r="PQ95" s="8"/>
      <c r="PR95" s="8"/>
      <c r="PS95" s="8"/>
      <c r="PT95" s="8"/>
      <c r="PU95" s="8"/>
      <c r="PV95" s="8"/>
      <c r="PW95" s="8"/>
      <c r="PX95" s="8"/>
      <c r="PY95" s="8"/>
      <c r="PZ95" s="8"/>
      <c r="QA95" s="8"/>
      <c r="QB95" s="8"/>
      <c r="QC95" s="8"/>
      <c r="QD95" s="8"/>
      <c r="QE95" s="8"/>
      <c r="QF95" s="8"/>
      <c r="QG95" s="8"/>
      <c r="QH95" s="8"/>
      <c r="QI95" s="8"/>
      <c r="QJ95" s="8"/>
      <c r="QK95" s="8"/>
      <c r="QL95" s="8"/>
      <c r="QM95" s="8"/>
      <c r="QN95" s="8"/>
      <c r="QO95" s="8"/>
      <c r="QP95" s="8"/>
      <c r="QQ95" s="8"/>
      <c r="QR95" s="8"/>
      <c r="QS95" s="8"/>
      <c r="QT95" s="8"/>
      <c r="QU95" s="8"/>
      <c r="QV95" s="8"/>
      <c r="QW95" s="8"/>
      <c r="QX95" s="8"/>
      <c r="QY95" s="8"/>
      <c r="QZ95" s="8"/>
      <c r="RA95" s="8"/>
      <c r="RB95" s="8"/>
      <c r="RC95" s="8"/>
      <c r="RD95" s="8"/>
      <c r="RE95" s="8"/>
      <c r="RF95" s="8"/>
      <c r="RG95" s="8"/>
      <c r="RH95" s="8"/>
      <c r="RI95" s="8"/>
      <c r="RJ95" s="8"/>
      <c r="RK95" s="8"/>
      <c r="RL95" s="8"/>
      <c r="RM95" s="8"/>
      <c r="RN95" s="8"/>
      <c r="RO95" s="8"/>
      <c r="RP95" s="8"/>
      <c r="RQ95" s="8"/>
      <c r="RR95" s="8"/>
      <c r="RS95" s="8"/>
      <c r="RT95" s="8"/>
      <c r="RU95" s="8"/>
      <c r="RV95" s="8"/>
      <c r="RW95" s="8"/>
      <c r="RX95" s="8"/>
      <c r="RY95" s="8"/>
      <c r="RZ95" s="8"/>
      <c r="SA95" s="8"/>
      <c r="SB95" s="8"/>
      <c r="SC95" s="8"/>
      <c r="SD95" s="8"/>
      <c r="SE95" s="8"/>
      <c r="SF95" s="8"/>
      <c r="SG95" s="8"/>
      <c r="SH95" s="8"/>
      <c r="SI95" s="8"/>
      <c r="SJ95" s="8"/>
      <c r="SK95" s="8"/>
      <c r="SL95" s="8"/>
      <c r="SM95" s="8"/>
      <c r="SN95" s="8"/>
      <c r="SO95" s="8"/>
      <c r="SP95" s="8"/>
      <c r="SQ95" s="8"/>
      <c r="SR95" s="8"/>
      <c r="SS95" s="8"/>
      <c r="ST95" s="8"/>
      <c r="SU95" s="8"/>
      <c r="SV95" s="8"/>
      <c r="SW95" s="8"/>
      <c r="SX95" s="8"/>
      <c r="SY95" s="8"/>
      <c r="SZ95" s="8"/>
      <c r="TA95" s="8"/>
      <c r="TB95" s="8"/>
      <c r="TC95" s="8"/>
      <c r="TD95" s="8"/>
      <c r="TE95" s="8"/>
      <c r="TF95" s="8"/>
      <c r="TG95" s="8"/>
      <c r="TH95" s="8"/>
      <c r="TI95" s="8"/>
      <c r="TJ95" s="8"/>
      <c r="TK95" s="8"/>
      <c r="TL95" s="8"/>
      <c r="TM95" s="8"/>
      <c r="TN95" s="8"/>
      <c r="TO95" s="8"/>
      <c r="TP95" s="8"/>
      <c r="TQ95" s="8"/>
      <c r="TR95" s="8"/>
      <c r="TS95" s="8"/>
      <c r="TT95" s="8"/>
      <c r="TU95" s="8"/>
      <c r="TV95" s="8"/>
      <c r="TW95" s="8"/>
      <c r="TX95" s="8"/>
      <c r="TY95" s="8"/>
      <c r="TZ95" s="8"/>
      <c r="UA95" s="8"/>
      <c r="UB95" s="8"/>
      <c r="UC95" s="8"/>
      <c r="UD95" s="8"/>
      <c r="UE95" s="8"/>
      <c r="UF95" s="8"/>
      <c r="UG95" s="8"/>
      <c r="UH95" s="8"/>
      <c r="UI95" s="8"/>
      <c r="UJ95" s="8"/>
      <c r="UK95" s="8"/>
      <c r="UL95" s="8"/>
      <c r="UM95" s="8"/>
      <c r="UN95" s="8"/>
      <c r="UO95" s="8"/>
      <c r="UP95" s="8"/>
      <c r="UQ95" s="8"/>
      <c r="UR95" s="8"/>
      <c r="US95" s="8"/>
      <c r="UT95" s="8"/>
      <c r="UU95" s="8"/>
      <c r="UV95" s="8"/>
      <c r="UW95" s="8"/>
      <c r="UX95" s="8"/>
      <c r="UY95" s="8"/>
      <c r="UZ95" s="8"/>
      <c r="VA95" s="8"/>
      <c r="VB95" s="8"/>
      <c r="VC95" s="8"/>
      <c r="VD95" s="8"/>
      <c r="VE95" s="8"/>
      <c r="VF95" s="8"/>
      <c r="VG95" s="8"/>
      <c r="VH95" s="8"/>
      <c r="VI95" s="8"/>
      <c r="VJ95" s="8"/>
      <c r="VK95" s="8"/>
      <c r="VL95" s="8"/>
      <c r="VM95" s="8"/>
      <c r="VN95" s="8"/>
      <c r="VO95" s="8"/>
      <c r="VP95" s="8"/>
      <c r="VQ95" s="8"/>
      <c r="VR95" s="8"/>
      <c r="VS95" s="8"/>
      <c r="VT95" s="8"/>
      <c r="VU95" s="8"/>
      <c r="VV95" s="8"/>
      <c r="VW95" s="8"/>
      <c r="VX95" s="8"/>
      <c r="VY95" s="8"/>
      <c r="VZ95" s="8"/>
      <c r="WA95" s="8"/>
      <c r="WB95" s="8"/>
      <c r="WC95" s="8"/>
      <c r="WD95" s="8"/>
      <c r="WE95" s="8"/>
      <c r="WF95" s="8"/>
      <c r="WG95" s="8"/>
      <c r="WH95" s="8"/>
      <c r="WI95" s="8"/>
      <c r="WJ95" s="8"/>
      <c r="WK95" s="8"/>
      <c r="WL95" s="8"/>
      <c r="WM95" s="8"/>
      <c r="WN95" s="8"/>
      <c r="WO95" s="8"/>
      <c r="WP95" s="8"/>
      <c r="WQ95" s="8"/>
      <c r="WR95" s="8"/>
      <c r="WS95" s="8"/>
      <c r="WT95" s="8"/>
      <c r="WU95" s="8"/>
      <c r="WV95" s="8"/>
      <c r="WW95" s="8"/>
      <c r="WX95" s="8"/>
      <c r="WY95" s="8"/>
      <c r="WZ95" s="8"/>
      <c r="XA95" s="8"/>
      <c r="XB95" s="8"/>
      <c r="XC95" s="8"/>
      <c r="XD95" s="8"/>
      <c r="XE95" s="8"/>
      <c r="XF95" s="8"/>
      <c r="XG95" s="8"/>
      <c r="XH95" s="8"/>
      <c r="XI95" s="8"/>
      <c r="XJ95" s="8"/>
      <c r="XK95" s="8"/>
      <c r="XL95" s="8"/>
      <c r="XM95" s="8"/>
      <c r="XN95" s="8"/>
      <c r="XO95" s="8"/>
      <c r="XP95" s="8"/>
      <c r="XQ95" s="8"/>
      <c r="XR95" s="8"/>
      <c r="XS95" s="8"/>
      <c r="XT95" s="8"/>
      <c r="XU95" s="8"/>
      <c r="XV95" s="8"/>
      <c r="XW95" s="8"/>
      <c r="XX95" s="8"/>
      <c r="XY95" s="8"/>
      <c r="XZ95" s="8"/>
      <c r="YA95" s="8"/>
      <c r="YB95" s="8"/>
      <c r="YC95" s="8"/>
      <c r="YD95" s="8"/>
      <c r="YE95" s="8"/>
      <c r="YF95" s="8"/>
      <c r="YG95" s="8"/>
      <c r="YH95" s="8"/>
      <c r="YI95" s="8"/>
      <c r="YJ95" s="8"/>
      <c r="YK95" s="8"/>
      <c r="YL95" s="8"/>
      <c r="YM95" s="8"/>
      <c r="YN95" s="8"/>
      <c r="YO95" s="8"/>
      <c r="YP95" s="8"/>
      <c r="YQ95" s="8"/>
      <c r="YR95" s="8"/>
      <c r="YS95" s="8"/>
      <c r="YT95" s="8"/>
      <c r="YU95" s="8"/>
      <c r="YV95" s="8"/>
      <c r="YW95" s="8"/>
      <c r="YX95" s="8"/>
      <c r="YY95" s="8"/>
      <c r="YZ95" s="8"/>
      <c r="ZA95" s="8"/>
      <c r="ZB95" s="8"/>
      <c r="ZC95" s="8"/>
      <c r="ZD95" s="8"/>
      <c r="ZE95" s="8"/>
      <c r="ZF95" s="8"/>
      <c r="ZG95" s="8"/>
      <c r="ZH95" s="8"/>
      <c r="ZI95" s="8"/>
      <c r="ZJ95" s="8"/>
      <c r="ZK95" s="8"/>
      <c r="ZL95" s="8"/>
      <c r="ZM95" s="8"/>
      <c r="ZN95" s="8"/>
      <c r="ZO95" s="8"/>
      <c r="ZP95" s="8"/>
      <c r="ZQ95" s="8"/>
      <c r="ZR95" s="8"/>
      <c r="ZS95" s="8"/>
      <c r="ZT95" s="8"/>
      <c r="ZU95" s="8"/>
      <c r="ZV95" s="8"/>
      <c r="ZW95" s="8"/>
      <c r="ZX95" s="8"/>
      <c r="ZY95" s="8"/>
      <c r="ZZ95" s="8"/>
      <c r="AAA95" s="8"/>
      <c r="AAB95" s="8"/>
      <c r="AAC95" s="8"/>
      <c r="AAD95" s="8"/>
      <c r="AAE95" s="8"/>
      <c r="AAF95" s="8"/>
      <c r="AAG95" s="8"/>
      <c r="AAH95" s="8"/>
      <c r="AAI95" s="8"/>
      <c r="AAJ95" s="8"/>
      <c r="AAK95" s="8"/>
      <c r="AAL95" s="8"/>
      <c r="AAM95" s="8"/>
      <c r="AAN95" s="8"/>
      <c r="AAO95" s="8"/>
      <c r="AAP95" s="8"/>
      <c r="AAQ95" s="8"/>
      <c r="AAR95" s="8"/>
      <c r="AAS95" s="8"/>
      <c r="AAT95" s="8"/>
      <c r="AAU95" s="8"/>
      <c r="AAV95" s="8"/>
      <c r="AAW95" s="8"/>
      <c r="AAX95" s="8"/>
      <c r="AAY95" s="8"/>
      <c r="AAZ95" s="8"/>
      <c r="ABA95" s="8"/>
      <c r="ABB95" s="8"/>
      <c r="ABC95" s="8"/>
      <c r="ABD95" s="8"/>
      <c r="ABE95" s="8"/>
      <c r="ABF95" s="8"/>
      <c r="ABG95" s="8"/>
      <c r="ABH95" s="8"/>
      <c r="ABI95" s="8"/>
      <c r="ABJ95" s="8"/>
      <c r="ABK95" s="8"/>
      <c r="ABL95" s="8"/>
      <c r="ABM95" s="8"/>
      <c r="ABN95" s="8"/>
      <c r="ABO95" s="8"/>
      <c r="ABP95" s="8"/>
      <c r="ABQ95" s="8"/>
      <c r="ABR95" s="8"/>
      <c r="ABS95" s="8"/>
      <c r="ABT95" s="8"/>
      <c r="ABU95" s="8"/>
      <c r="ABV95" s="8"/>
      <c r="ABW95" s="8"/>
      <c r="ABX95" s="8"/>
      <c r="ABY95" s="8"/>
      <c r="ABZ95" s="8"/>
      <c r="ACA95" s="8"/>
      <c r="ACB95" s="8"/>
      <c r="ACC95" s="8"/>
      <c r="ACD95" s="8"/>
      <c r="ACE95" s="8"/>
      <c r="ACF95" s="8"/>
      <c r="ACG95" s="8"/>
      <c r="ACH95" s="8"/>
      <c r="ACI95" s="8"/>
      <c r="ACJ95" s="8"/>
      <c r="ACK95" s="8"/>
      <c r="ACL95" s="8"/>
      <c r="ACM95" s="8"/>
      <c r="ACN95" s="8"/>
      <c r="ACO95" s="8"/>
      <c r="ACP95" s="8"/>
      <c r="ACQ95" s="8"/>
      <c r="ACR95" s="8"/>
      <c r="ACS95" s="8"/>
      <c r="ACT95" s="8"/>
      <c r="ACU95" s="8"/>
      <c r="ACV95" s="8"/>
      <c r="ACW95" s="8"/>
      <c r="ACX95" s="8"/>
      <c r="ACY95" s="8"/>
      <c r="ACZ95" s="8"/>
      <c r="ADA95" s="8"/>
      <c r="ADB95" s="8"/>
      <c r="ADC95" s="8"/>
      <c r="ADD95" s="8"/>
      <c r="ADE95" s="8"/>
      <c r="ADF95" s="8"/>
      <c r="ADG95" s="8"/>
      <c r="ADH95" s="8"/>
      <c r="ADI95" s="8"/>
      <c r="ADJ95" s="8"/>
      <c r="ADK95" s="8"/>
      <c r="ADL95" s="8"/>
      <c r="ADM95" s="8"/>
      <c r="ADN95" s="8"/>
      <c r="ADO95" s="8"/>
      <c r="ADP95" s="8"/>
      <c r="ADQ95" s="8"/>
      <c r="ADR95" s="8"/>
      <c r="ADS95" s="8"/>
      <c r="ADT95" s="8"/>
      <c r="ADU95" s="8"/>
      <c r="ADV95" s="8"/>
      <c r="ADW95" s="8"/>
      <c r="ADX95" s="8"/>
      <c r="ADY95" s="8"/>
      <c r="ADZ95" s="8"/>
      <c r="AEA95" s="8"/>
      <c r="AEB95" s="8"/>
      <c r="AEC95" s="8"/>
      <c r="AED95" s="8"/>
      <c r="AEE95" s="8"/>
      <c r="AEF95" s="8"/>
      <c r="AEG95" s="8"/>
      <c r="AEH95" s="8"/>
      <c r="AEI95" s="8"/>
      <c r="AEJ95" s="8"/>
      <c r="AEK95" s="8"/>
      <c r="AEL95" s="8"/>
      <c r="AEM95" s="8"/>
      <c r="AEN95" s="8"/>
      <c r="AEO95" s="8"/>
      <c r="AEP95" s="8"/>
      <c r="AEQ95" s="8"/>
      <c r="AER95" s="8"/>
      <c r="AES95" s="8"/>
      <c r="AET95" s="8"/>
      <c r="AEU95" s="8"/>
      <c r="AEV95" s="8"/>
      <c r="AEW95" s="8"/>
      <c r="AEX95" s="8"/>
      <c r="AEY95" s="8"/>
      <c r="AEZ95" s="8"/>
      <c r="AFA95" s="8"/>
      <c r="AFB95" s="8"/>
      <c r="AFC95" s="8"/>
      <c r="AFD95" s="8"/>
      <c r="AFE95" s="8"/>
      <c r="AFF95" s="8"/>
      <c r="AFG95" s="8"/>
      <c r="AFH95" s="8"/>
      <c r="AFI95" s="8"/>
      <c r="AFJ95" s="8"/>
      <c r="AFK95" s="8"/>
      <c r="AFL95" s="8"/>
      <c r="AFM95" s="8"/>
      <c r="AFN95" s="8"/>
      <c r="AFO95" s="8"/>
      <c r="AFP95" s="8"/>
      <c r="AFQ95" s="8"/>
      <c r="AFR95" s="8"/>
      <c r="AFS95" s="8"/>
      <c r="AFT95" s="8"/>
      <c r="AFU95" s="8"/>
      <c r="AFV95" s="8"/>
      <c r="AFW95" s="8"/>
      <c r="AFX95" s="8"/>
      <c r="AFY95" s="8"/>
      <c r="AFZ95" s="8"/>
      <c r="AGA95" s="8"/>
      <c r="AGB95" s="8"/>
      <c r="AGC95" s="8"/>
      <c r="AGD95" s="8"/>
      <c r="AGE95" s="8"/>
      <c r="AGF95" s="8"/>
      <c r="AGG95" s="8"/>
      <c r="AGH95" s="8"/>
      <c r="AGI95" s="8"/>
      <c r="AGJ95" s="8"/>
      <c r="AGK95" s="8"/>
      <c r="AGL95" s="8"/>
      <c r="AGM95" s="8"/>
      <c r="AGN95" s="8"/>
      <c r="AGO95" s="8"/>
      <c r="AGP95" s="8"/>
      <c r="AGQ95" s="8"/>
      <c r="AGR95" s="8"/>
      <c r="AGS95" s="8"/>
      <c r="AGT95" s="8"/>
      <c r="AGU95" s="8"/>
      <c r="AGV95" s="8"/>
      <c r="AGW95" s="8"/>
      <c r="AGX95" s="8"/>
      <c r="AGY95" s="8"/>
      <c r="AGZ95" s="8"/>
      <c r="AHA95" s="8"/>
      <c r="AHB95" s="8"/>
      <c r="AHC95" s="8"/>
      <c r="AHD95" s="8"/>
      <c r="AHE95" s="8"/>
      <c r="AHF95" s="8"/>
      <c r="AHG95" s="8"/>
      <c r="AHH95" s="8"/>
      <c r="AHI95" s="8"/>
      <c r="AHJ95" s="8"/>
      <c r="AHK95" s="8"/>
      <c r="AHL95" s="8"/>
      <c r="AHM95" s="8"/>
      <c r="AHN95" s="8"/>
      <c r="AHO95" s="8"/>
      <c r="AHP95" s="8"/>
      <c r="AHQ95" s="8"/>
      <c r="AHR95" s="8"/>
      <c r="AHS95" s="8"/>
      <c r="AHT95" s="8"/>
      <c r="AHU95" s="8"/>
      <c r="AHV95" s="8"/>
      <c r="AHW95" s="8"/>
      <c r="AHX95" s="8"/>
      <c r="AHY95" s="8"/>
      <c r="AHZ95" s="8"/>
      <c r="AIA95" s="8"/>
      <c r="AIB95" s="8"/>
      <c r="AIC95" s="8"/>
      <c r="AID95" s="8"/>
      <c r="AIE95" s="8"/>
      <c r="AIF95" s="8"/>
      <c r="AIG95" s="8"/>
      <c r="AIH95" s="8"/>
      <c r="AII95" s="8"/>
      <c r="AIJ95" s="8"/>
      <c r="AIK95" s="8"/>
      <c r="AIL95" s="8"/>
      <c r="AIM95" s="8"/>
      <c r="AIN95" s="8"/>
      <c r="AIO95" s="8"/>
      <c r="AIP95" s="8"/>
      <c r="AIQ95" s="8"/>
      <c r="AIR95" s="8"/>
      <c r="AIS95" s="8"/>
      <c r="AIT95" s="8"/>
      <c r="AIU95" s="8"/>
      <c r="AIV95" s="8"/>
      <c r="AIW95" s="8"/>
      <c r="AIX95" s="8"/>
      <c r="AIY95" s="8"/>
      <c r="AIZ95" s="8"/>
      <c r="AJA95" s="8"/>
      <c r="AJB95" s="8"/>
      <c r="AJC95" s="8"/>
      <c r="AJD95" s="8"/>
      <c r="AJE95" s="8"/>
      <c r="AJF95" s="8"/>
      <c r="AJG95" s="8"/>
      <c r="AJH95" s="8"/>
      <c r="AJI95" s="8"/>
      <c r="AJJ95" s="8"/>
      <c r="AJK95" s="8"/>
      <c r="AJL95" s="8"/>
      <c r="AJM95" s="8"/>
      <c r="AJN95" s="8"/>
      <c r="AJO95" s="8"/>
      <c r="AJP95" s="8"/>
      <c r="AJQ95" s="8"/>
      <c r="AJR95" s="8"/>
      <c r="AJS95" s="8"/>
      <c r="AJT95" s="8"/>
      <c r="AJU95" s="8"/>
      <c r="AJV95" s="8"/>
      <c r="AJW95" s="8"/>
      <c r="AJX95" s="8"/>
      <c r="AJY95" s="8"/>
      <c r="AJZ95" s="8"/>
      <c r="AKA95" s="8"/>
      <c r="AKB95" s="8"/>
      <c r="AKC95" s="8"/>
      <c r="AKD95" s="8"/>
      <c r="AKE95" s="8"/>
      <c r="AKF95" s="8"/>
      <c r="AKG95" s="8"/>
      <c r="AKH95" s="8"/>
      <c r="AKI95" s="8"/>
      <c r="AKJ95" s="8"/>
      <c r="AKK95" s="8"/>
      <c r="AKL95" s="8"/>
      <c r="AKM95" s="8"/>
      <c r="AKN95" s="8"/>
      <c r="AKO95" s="8"/>
      <c r="AKP95" s="8"/>
      <c r="AKQ95" s="8"/>
      <c r="AKR95" s="8"/>
      <c r="AKS95" s="8"/>
      <c r="AKT95" s="8"/>
      <c r="AKU95" s="8"/>
      <c r="AKV95" s="8"/>
      <c r="AKW95" s="8"/>
      <c r="AKX95" s="8"/>
      <c r="AKY95" s="8"/>
      <c r="AKZ95" s="8"/>
      <c r="ALA95" s="8"/>
      <c r="ALB95" s="8"/>
      <c r="ALC95" s="8"/>
      <c r="ALD95" s="8"/>
      <c r="ALE95" s="8"/>
      <c r="ALF95" s="8"/>
      <c r="ALG95" s="8"/>
      <c r="ALH95" s="8"/>
      <c r="ALI95" s="8"/>
      <c r="ALJ95" s="8"/>
      <c r="ALK95" s="8"/>
      <c r="ALL95" s="8"/>
      <c r="ALM95" s="8"/>
      <c r="ALN95" s="8"/>
      <c r="ALO95" s="8"/>
      <c r="ALP95" s="8"/>
      <c r="ALQ95" s="8"/>
      <c r="ALR95" s="8"/>
      <c r="ALS95" s="8"/>
      <c r="ALT95" s="8"/>
      <c r="ALU95" s="8"/>
      <c r="ALV95" s="8"/>
      <c r="ALW95" s="8"/>
      <c r="ALX95" s="8"/>
      <c r="ALY95" s="8"/>
      <c r="ALZ95" s="8"/>
      <c r="AMA95" s="8"/>
      <c r="AMB95" s="8"/>
      <c r="AMC95" s="8"/>
      <c r="AMD95" s="8"/>
      <c r="AME95" s="8"/>
      <c r="AMF95" s="8"/>
      <c r="AMG95" s="8"/>
      <c r="AMH95" s="8"/>
      <c r="AMI95" s="8"/>
      <c r="AMJ95" s="8"/>
      <c r="AMK95" s="8"/>
    </row>
    <row r="96" spans="2:1025" ht="15" x14ac:dyDescent="0.25"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  <c r="MJ96" s="8"/>
      <c r="MK96" s="8"/>
      <c r="ML96" s="8"/>
      <c r="MM96" s="8"/>
      <c r="MN96" s="8"/>
      <c r="MO96" s="8"/>
      <c r="MP96" s="8"/>
      <c r="MQ96" s="8"/>
      <c r="MR96" s="8"/>
      <c r="MS96" s="8"/>
      <c r="MT96" s="8"/>
      <c r="MU96" s="8"/>
      <c r="MV96" s="8"/>
      <c r="MW96" s="8"/>
      <c r="MX96" s="8"/>
      <c r="MY96" s="8"/>
      <c r="MZ96" s="8"/>
      <c r="NA96" s="8"/>
      <c r="NB96" s="8"/>
      <c r="NC96" s="8"/>
      <c r="ND96" s="8"/>
      <c r="NE96" s="8"/>
      <c r="NF96" s="8"/>
      <c r="NG96" s="8"/>
      <c r="NH96" s="8"/>
      <c r="NI96" s="8"/>
      <c r="NJ96" s="8"/>
      <c r="NK96" s="8"/>
      <c r="NL96" s="8"/>
      <c r="NM96" s="8"/>
      <c r="NN96" s="8"/>
      <c r="NO96" s="8"/>
      <c r="NP96" s="8"/>
      <c r="NQ96" s="8"/>
      <c r="NR96" s="8"/>
      <c r="NS96" s="8"/>
      <c r="NT96" s="8"/>
      <c r="NU96" s="8"/>
      <c r="NV96" s="8"/>
      <c r="NW96" s="8"/>
      <c r="NX96" s="8"/>
      <c r="NY96" s="8"/>
      <c r="NZ96" s="8"/>
      <c r="OA96" s="8"/>
      <c r="OB96" s="8"/>
      <c r="OC96" s="8"/>
      <c r="OD96" s="8"/>
      <c r="OE96" s="8"/>
      <c r="OF96" s="8"/>
      <c r="OG96" s="8"/>
      <c r="OH96" s="8"/>
      <c r="OI96" s="8"/>
      <c r="OJ96" s="8"/>
      <c r="OK96" s="8"/>
      <c r="OL96" s="8"/>
      <c r="OM96" s="8"/>
      <c r="ON96" s="8"/>
      <c r="OO96" s="8"/>
      <c r="OP96" s="8"/>
      <c r="OQ96" s="8"/>
      <c r="OR96" s="8"/>
      <c r="OS96" s="8"/>
      <c r="OT96" s="8"/>
      <c r="OU96" s="8"/>
      <c r="OV96" s="8"/>
      <c r="OW96" s="8"/>
      <c r="OX96" s="8"/>
      <c r="OY96" s="8"/>
      <c r="OZ96" s="8"/>
      <c r="PA96" s="8"/>
      <c r="PB96" s="8"/>
      <c r="PC96" s="8"/>
      <c r="PD96" s="8"/>
      <c r="PE96" s="8"/>
      <c r="PF96" s="8"/>
      <c r="PG96" s="8"/>
      <c r="PH96" s="8"/>
      <c r="PI96" s="8"/>
      <c r="PJ96" s="8"/>
      <c r="PK96" s="8"/>
      <c r="PL96" s="8"/>
      <c r="PM96" s="8"/>
      <c r="PN96" s="8"/>
      <c r="PO96" s="8"/>
      <c r="PP96" s="8"/>
      <c r="PQ96" s="8"/>
      <c r="PR96" s="8"/>
      <c r="PS96" s="8"/>
      <c r="PT96" s="8"/>
      <c r="PU96" s="8"/>
      <c r="PV96" s="8"/>
      <c r="PW96" s="8"/>
      <c r="PX96" s="8"/>
      <c r="PY96" s="8"/>
      <c r="PZ96" s="8"/>
      <c r="QA96" s="8"/>
      <c r="QB96" s="8"/>
      <c r="QC96" s="8"/>
      <c r="QD96" s="8"/>
      <c r="QE96" s="8"/>
      <c r="QF96" s="8"/>
      <c r="QG96" s="8"/>
      <c r="QH96" s="8"/>
      <c r="QI96" s="8"/>
      <c r="QJ96" s="8"/>
      <c r="QK96" s="8"/>
      <c r="QL96" s="8"/>
      <c r="QM96" s="8"/>
      <c r="QN96" s="8"/>
      <c r="QO96" s="8"/>
      <c r="QP96" s="8"/>
      <c r="QQ96" s="8"/>
      <c r="QR96" s="8"/>
      <c r="QS96" s="8"/>
      <c r="QT96" s="8"/>
      <c r="QU96" s="8"/>
      <c r="QV96" s="8"/>
      <c r="QW96" s="8"/>
      <c r="QX96" s="8"/>
      <c r="QY96" s="8"/>
      <c r="QZ96" s="8"/>
      <c r="RA96" s="8"/>
      <c r="RB96" s="8"/>
      <c r="RC96" s="8"/>
      <c r="RD96" s="8"/>
      <c r="RE96" s="8"/>
      <c r="RF96" s="8"/>
      <c r="RG96" s="8"/>
      <c r="RH96" s="8"/>
      <c r="RI96" s="8"/>
      <c r="RJ96" s="8"/>
      <c r="RK96" s="8"/>
      <c r="RL96" s="8"/>
      <c r="RM96" s="8"/>
      <c r="RN96" s="8"/>
      <c r="RO96" s="8"/>
      <c r="RP96" s="8"/>
      <c r="RQ96" s="8"/>
      <c r="RR96" s="8"/>
      <c r="RS96" s="8"/>
      <c r="RT96" s="8"/>
      <c r="RU96" s="8"/>
      <c r="RV96" s="8"/>
      <c r="RW96" s="8"/>
      <c r="RX96" s="8"/>
      <c r="RY96" s="8"/>
      <c r="RZ96" s="8"/>
      <c r="SA96" s="8"/>
      <c r="SB96" s="8"/>
      <c r="SC96" s="8"/>
      <c r="SD96" s="8"/>
      <c r="SE96" s="8"/>
      <c r="SF96" s="8"/>
      <c r="SG96" s="8"/>
      <c r="SH96" s="8"/>
      <c r="SI96" s="8"/>
      <c r="SJ96" s="8"/>
      <c r="SK96" s="8"/>
      <c r="SL96" s="8"/>
      <c r="SM96" s="8"/>
      <c r="SN96" s="8"/>
      <c r="SO96" s="8"/>
      <c r="SP96" s="8"/>
      <c r="SQ96" s="8"/>
      <c r="SR96" s="8"/>
      <c r="SS96" s="8"/>
      <c r="ST96" s="8"/>
      <c r="SU96" s="8"/>
      <c r="SV96" s="8"/>
      <c r="SW96" s="8"/>
      <c r="SX96" s="8"/>
      <c r="SY96" s="8"/>
      <c r="SZ96" s="8"/>
      <c r="TA96" s="8"/>
      <c r="TB96" s="8"/>
      <c r="TC96" s="8"/>
      <c r="TD96" s="8"/>
      <c r="TE96" s="8"/>
      <c r="TF96" s="8"/>
      <c r="TG96" s="8"/>
      <c r="TH96" s="8"/>
      <c r="TI96" s="8"/>
      <c r="TJ96" s="8"/>
      <c r="TK96" s="8"/>
      <c r="TL96" s="8"/>
      <c r="TM96" s="8"/>
      <c r="TN96" s="8"/>
      <c r="TO96" s="8"/>
      <c r="TP96" s="8"/>
      <c r="TQ96" s="8"/>
      <c r="TR96" s="8"/>
      <c r="TS96" s="8"/>
      <c r="TT96" s="8"/>
      <c r="TU96" s="8"/>
      <c r="TV96" s="8"/>
      <c r="TW96" s="8"/>
      <c r="TX96" s="8"/>
      <c r="TY96" s="8"/>
      <c r="TZ96" s="8"/>
      <c r="UA96" s="8"/>
      <c r="UB96" s="8"/>
      <c r="UC96" s="8"/>
      <c r="UD96" s="8"/>
      <c r="UE96" s="8"/>
      <c r="UF96" s="8"/>
      <c r="UG96" s="8"/>
      <c r="UH96" s="8"/>
      <c r="UI96" s="8"/>
      <c r="UJ96" s="8"/>
      <c r="UK96" s="8"/>
      <c r="UL96" s="8"/>
      <c r="UM96" s="8"/>
      <c r="UN96" s="8"/>
      <c r="UO96" s="8"/>
      <c r="UP96" s="8"/>
      <c r="UQ96" s="8"/>
      <c r="UR96" s="8"/>
      <c r="US96" s="8"/>
      <c r="UT96" s="8"/>
      <c r="UU96" s="8"/>
      <c r="UV96" s="8"/>
      <c r="UW96" s="8"/>
      <c r="UX96" s="8"/>
      <c r="UY96" s="8"/>
      <c r="UZ96" s="8"/>
      <c r="VA96" s="8"/>
      <c r="VB96" s="8"/>
      <c r="VC96" s="8"/>
      <c r="VD96" s="8"/>
      <c r="VE96" s="8"/>
      <c r="VF96" s="8"/>
      <c r="VG96" s="8"/>
      <c r="VH96" s="8"/>
      <c r="VI96" s="8"/>
      <c r="VJ96" s="8"/>
      <c r="VK96" s="8"/>
      <c r="VL96" s="8"/>
      <c r="VM96" s="8"/>
      <c r="VN96" s="8"/>
      <c r="VO96" s="8"/>
      <c r="VP96" s="8"/>
      <c r="VQ96" s="8"/>
      <c r="VR96" s="8"/>
      <c r="VS96" s="8"/>
      <c r="VT96" s="8"/>
      <c r="VU96" s="8"/>
      <c r="VV96" s="8"/>
      <c r="VW96" s="8"/>
      <c r="VX96" s="8"/>
      <c r="VY96" s="8"/>
      <c r="VZ96" s="8"/>
      <c r="WA96" s="8"/>
      <c r="WB96" s="8"/>
      <c r="WC96" s="8"/>
      <c r="WD96" s="8"/>
      <c r="WE96" s="8"/>
      <c r="WF96" s="8"/>
      <c r="WG96" s="8"/>
      <c r="WH96" s="8"/>
      <c r="WI96" s="8"/>
      <c r="WJ96" s="8"/>
      <c r="WK96" s="8"/>
      <c r="WL96" s="8"/>
      <c r="WM96" s="8"/>
      <c r="WN96" s="8"/>
      <c r="WO96" s="8"/>
      <c r="WP96" s="8"/>
      <c r="WQ96" s="8"/>
      <c r="WR96" s="8"/>
      <c r="WS96" s="8"/>
      <c r="WT96" s="8"/>
      <c r="WU96" s="8"/>
      <c r="WV96" s="8"/>
      <c r="WW96" s="8"/>
      <c r="WX96" s="8"/>
      <c r="WY96" s="8"/>
      <c r="WZ96" s="8"/>
      <c r="XA96" s="8"/>
      <c r="XB96" s="8"/>
      <c r="XC96" s="8"/>
      <c r="XD96" s="8"/>
      <c r="XE96" s="8"/>
      <c r="XF96" s="8"/>
      <c r="XG96" s="8"/>
      <c r="XH96" s="8"/>
      <c r="XI96" s="8"/>
      <c r="XJ96" s="8"/>
      <c r="XK96" s="8"/>
      <c r="XL96" s="8"/>
      <c r="XM96" s="8"/>
      <c r="XN96" s="8"/>
      <c r="XO96" s="8"/>
      <c r="XP96" s="8"/>
      <c r="XQ96" s="8"/>
      <c r="XR96" s="8"/>
      <c r="XS96" s="8"/>
      <c r="XT96" s="8"/>
      <c r="XU96" s="8"/>
      <c r="XV96" s="8"/>
      <c r="XW96" s="8"/>
      <c r="XX96" s="8"/>
      <c r="XY96" s="8"/>
      <c r="XZ96" s="8"/>
      <c r="YA96" s="8"/>
      <c r="YB96" s="8"/>
      <c r="YC96" s="8"/>
      <c r="YD96" s="8"/>
      <c r="YE96" s="8"/>
      <c r="YF96" s="8"/>
      <c r="YG96" s="8"/>
      <c r="YH96" s="8"/>
      <c r="YI96" s="8"/>
      <c r="YJ96" s="8"/>
      <c r="YK96" s="8"/>
      <c r="YL96" s="8"/>
      <c r="YM96" s="8"/>
      <c r="YN96" s="8"/>
      <c r="YO96" s="8"/>
      <c r="YP96" s="8"/>
      <c r="YQ96" s="8"/>
      <c r="YR96" s="8"/>
      <c r="YS96" s="8"/>
      <c r="YT96" s="8"/>
      <c r="YU96" s="8"/>
      <c r="YV96" s="8"/>
      <c r="YW96" s="8"/>
      <c r="YX96" s="8"/>
      <c r="YY96" s="8"/>
      <c r="YZ96" s="8"/>
      <c r="ZA96" s="8"/>
      <c r="ZB96" s="8"/>
      <c r="ZC96" s="8"/>
      <c r="ZD96" s="8"/>
      <c r="ZE96" s="8"/>
      <c r="ZF96" s="8"/>
      <c r="ZG96" s="8"/>
      <c r="ZH96" s="8"/>
      <c r="ZI96" s="8"/>
      <c r="ZJ96" s="8"/>
      <c r="ZK96" s="8"/>
      <c r="ZL96" s="8"/>
      <c r="ZM96" s="8"/>
      <c r="ZN96" s="8"/>
      <c r="ZO96" s="8"/>
      <c r="ZP96" s="8"/>
      <c r="ZQ96" s="8"/>
      <c r="ZR96" s="8"/>
      <c r="ZS96" s="8"/>
      <c r="ZT96" s="8"/>
      <c r="ZU96" s="8"/>
      <c r="ZV96" s="8"/>
      <c r="ZW96" s="8"/>
      <c r="ZX96" s="8"/>
      <c r="ZY96" s="8"/>
      <c r="ZZ96" s="8"/>
      <c r="AAA96" s="8"/>
      <c r="AAB96" s="8"/>
      <c r="AAC96" s="8"/>
      <c r="AAD96" s="8"/>
      <c r="AAE96" s="8"/>
      <c r="AAF96" s="8"/>
      <c r="AAG96" s="8"/>
      <c r="AAH96" s="8"/>
      <c r="AAI96" s="8"/>
      <c r="AAJ96" s="8"/>
      <c r="AAK96" s="8"/>
      <c r="AAL96" s="8"/>
      <c r="AAM96" s="8"/>
      <c r="AAN96" s="8"/>
      <c r="AAO96" s="8"/>
      <c r="AAP96" s="8"/>
      <c r="AAQ96" s="8"/>
      <c r="AAR96" s="8"/>
      <c r="AAS96" s="8"/>
      <c r="AAT96" s="8"/>
      <c r="AAU96" s="8"/>
      <c r="AAV96" s="8"/>
      <c r="AAW96" s="8"/>
      <c r="AAX96" s="8"/>
      <c r="AAY96" s="8"/>
      <c r="AAZ96" s="8"/>
      <c r="ABA96" s="8"/>
      <c r="ABB96" s="8"/>
      <c r="ABC96" s="8"/>
      <c r="ABD96" s="8"/>
      <c r="ABE96" s="8"/>
      <c r="ABF96" s="8"/>
      <c r="ABG96" s="8"/>
      <c r="ABH96" s="8"/>
      <c r="ABI96" s="8"/>
      <c r="ABJ96" s="8"/>
      <c r="ABK96" s="8"/>
      <c r="ABL96" s="8"/>
      <c r="ABM96" s="8"/>
      <c r="ABN96" s="8"/>
      <c r="ABO96" s="8"/>
      <c r="ABP96" s="8"/>
      <c r="ABQ96" s="8"/>
      <c r="ABR96" s="8"/>
      <c r="ABS96" s="8"/>
      <c r="ABT96" s="8"/>
      <c r="ABU96" s="8"/>
      <c r="ABV96" s="8"/>
      <c r="ABW96" s="8"/>
      <c r="ABX96" s="8"/>
      <c r="ABY96" s="8"/>
      <c r="ABZ96" s="8"/>
      <c r="ACA96" s="8"/>
      <c r="ACB96" s="8"/>
      <c r="ACC96" s="8"/>
      <c r="ACD96" s="8"/>
      <c r="ACE96" s="8"/>
      <c r="ACF96" s="8"/>
      <c r="ACG96" s="8"/>
      <c r="ACH96" s="8"/>
      <c r="ACI96" s="8"/>
      <c r="ACJ96" s="8"/>
      <c r="ACK96" s="8"/>
      <c r="ACL96" s="8"/>
      <c r="ACM96" s="8"/>
      <c r="ACN96" s="8"/>
      <c r="ACO96" s="8"/>
      <c r="ACP96" s="8"/>
      <c r="ACQ96" s="8"/>
      <c r="ACR96" s="8"/>
      <c r="ACS96" s="8"/>
      <c r="ACT96" s="8"/>
      <c r="ACU96" s="8"/>
      <c r="ACV96" s="8"/>
      <c r="ACW96" s="8"/>
      <c r="ACX96" s="8"/>
      <c r="ACY96" s="8"/>
      <c r="ACZ96" s="8"/>
      <c r="ADA96" s="8"/>
      <c r="ADB96" s="8"/>
      <c r="ADC96" s="8"/>
      <c r="ADD96" s="8"/>
      <c r="ADE96" s="8"/>
      <c r="ADF96" s="8"/>
      <c r="ADG96" s="8"/>
      <c r="ADH96" s="8"/>
      <c r="ADI96" s="8"/>
      <c r="ADJ96" s="8"/>
      <c r="ADK96" s="8"/>
      <c r="ADL96" s="8"/>
      <c r="ADM96" s="8"/>
      <c r="ADN96" s="8"/>
      <c r="ADO96" s="8"/>
      <c r="ADP96" s="8"/>
      <c r="ADQ96" s="8"/>
      <c r="ADR96" s="8"/>
      <c r="ADS96" s="8"/>
      <c r="ADT96" s="8"/>
      <c r="ADU96" s="8"/>
      <c r="ADV96" s="8"/>
      <c r="ADW96" s="8"/>
      <c r="ADX96" s="8"/>
      <c r="ADY96" s="8"/>
      <c r="ADZ96" s="8"/>
      <c r="AEA96" s="8"/>
      <c r="AEB96" s="8"/>
      <c r="AEC96" s="8"/>
      <c r="AED96" s="8"/>
      <c r="AEE96" s="8"/>
      <c r="AEF96" s="8"/>
      <c r="AEG96" s="8"/>
      <c r="AEH96" s="8"/>
      <c r="AEI96" s="8"/>
      <c r="AEJ96" s="8"/>
      <c r="AEK96" s="8"/>
      <c r="AEL96" s="8"/>
      <c r="AEM96" s="8"/>
      <c r="AEN96" s="8"/>
      <c r="AEO96" s="8"/>
      <c r="AEP96" s="8"/>
      <c r="AEQ96" s="8"/>
      <c r="AER96" s="8"/>
      <c r="AES96" s="8"/>
      <c r="AET96" s="8"/>
      <c r="AEU96" s="8"/>
      <c r="AEV96" s="8"/>
      <c r="AEW96" s="8"/>
      <c r="AEX96" s="8"/>
      <c r="AEY96" s="8"/>
      <c r="AEZ96" s="8"/>
      <c r="AFA96" s="8"/>
      <c r="AFB96" s="8"/>
      <c r="AFC96" s="8"/>
      <c r="AFD96" s="8"/>
      <c r="AFE96" s="8"/>
      <c r="AFF96" s="8"/>
      <c r="AFG96" s="8"/>
      <c r="AFH96" s="8"/>
      <c r="AFI96" s="8"/>
      <c r="AFJ96" s="8"/>
      <c r="AFK96" s="8"/>
      <c r="AFL96" s="8"/>
      <c r="AFM96" s="8"/>
      <c r="AFN96" s="8"/>
      <c r="AFO96" s="8"/>
      <c r="AFP96" s="8"/>
      <c r="AFQ96" s="8"/>
      <c r="AFR96" s="8"/>
      <c r="AFS96" s="8"/>
      <c r="AFT96" s="8"/>
      <c r="AFU96" s="8"/>
      <c r="AFV96" s="8"/>
      <c r="AFW96" s="8"/>
      <c r="AFX96" s="8"/>
      <c r="AFY96" s="8"/>
      <c r="AFZ96" s="8"/>
      <c r="AGA96" s="8"/>
      <c r="AGB96" s="8"/>
      <c r="AGC96" s="8"/>
      <c r="AGD96" s="8"/>
      <c r="AGE96" s="8"/>
      <c r="AGF96" s="8"/>
      <c r="AGG96" s="8"/>
      <c r="AGH96" s="8"/>
      <c r="AGI96" s="8"/>
      <c r="AGJ96" s="8"/>
      <c r="AGK96" s="8"/>
      <c r="AGL96" s="8"/>
      <c r="AGM96" s="8"/>
      <c r="AGN96" s="8"/>
      <c r="AGO96" s="8"/>
      <c r="AGP96" s="8"/>
      <c r="AGQ96" s="8"/>
      <c r="AGR96" s="8"/>
      <c r="AGS96" s="8"/>
      <c r="AGT96" s="8"/>
      <c r="AGU96" s="8"/>
      <c r="AGV96" s="8"/>
      <c r="AGW96" s="8"/>
      <c r="AGX96" s="8"/>
      <c r="AGY96" s="8"/>
      <c r="AGZ96" s="8"/>
      <c r="AHA96" s="8"/>
      <c r="AHB96" s="8"/>
      <c r="AHC96" s="8"/>
      <c r="AHD96" s="8"/>
      <c r="AHE96" s="8"/>
      <c r="AHF96" s="8"/>
      <c r="AHG96" s="8"/>
      <c r="AHH96" s="8"/>
      <c r="AHI96" s="8"/>
      <c r="AHJ96" s="8"/>
      <c r="AHK96" s="8"/>
      <c r="AHL96" s="8"/>
      <c r="AHM96" s="8"/>
      <c r="AHN96" s="8"/>
      <c r="AHO96" s="8"/>
      <c r="AHP96" s="8"/>
      <c r="AHQ96" s="8"/>
      <c r="AHR96" s="8"/>
      <c r="AHS96" s="8"/>
      <c r="AHT96" s="8"/>
      <c r="AHU96" s="8"/>
      <c r="AHV96" s="8"/>
      <c r="AHW96" s="8"/>
      <c r="AHX96" s="8"/>
      <c r="AHY96" s="8"/>
      <c r="AHZ96" s="8"/>
      <c r="AIA96" s="8"/>
      <c r="AIB96" s="8"/>
      <c r="AIC96" s="8"/>
      <c r="AID96" s="8"/>
      <c r="AIE96" s="8"/>
      <c r="AIF96" s="8"/>
      <c r="AIG96" s="8"/>
      <c r="AIH96" s="8"/>
      <c r="AII96" s="8"/>
      <c r="AIJ96" s="8"/>
      <c r="AIK96" s="8"/>
      <c r="AIL96" s="8"/>
      <c r="AIM96" s="8"/>
      <c r="AIN96" s="8"/>
      <c r="AIO96" s="8"/>
      <c r="AIP96" s="8"/>
      <c r="AIQ96" s="8"/>
      <c r="AIR96" s="8"/>
      <c r="AIS96" s="8"/>
      <c r="AIT96" s="8"/>
      <c r="AIU96" s="8"/>
      <c r="AIV96" s="8"/>
      <c r="AIW96" s="8"/>
      <c r="AIX96" s="8"/>
      <c r="AIY96" s="8"/>
      <c r="AIZ96" s="8"/>
      <c r="AJA96" s="8"/>
      <c r="AJB96" s="8"/>
      <c r="AJC96" s="8"/>
      <c r="AJD96" s="8"/>
      <c r="AJE96" s="8"/>
      <c r="AJF96" s="8"/>
      <c r="AJG96" s="8"/>
      <c r="AJH96" s="8"/>
      <c r="AJI96" s="8"/>
      <c r="AJJ96" s="8"/>
      <c r="AJK96" s="8"/>
      <c r="AJL96" s="8"/>
      <c r="AJM96" s="8"/>
      <c r="AJN96" s="8"/>
      <c r="AJO96" s="8"/>
      <c r="AJP96" s="8"/>
      <c r="AJQ96" s="8"/>
      <c r="AJR96" s="8"/>
      <c r="AJS96" s="8"/>
      <c r="AJT96" s="8"/>
      <c r="AJU96" s="8"/>
      <c r="AJV96" s="8"/>
      <c r="AJW96" s="8"/>
      <c r="AJX96" s="8"/>
      <c r="AJY96" s="8"/>
      <c r="AJZ96" s="8"/>
      <c r="AKA96" s="8"/>
      <c r="AKB96" s="8"/>
      <c r="AKC96" s="8"/>
      <c r="AKD96" s="8"/>
      <c r="AKE96" s="8"/>
      <c r="AKF96" s="8"/>
      <c r="AKG96" s="8"/>
      <c r="AKH96" s="8"/>
      <c r="AKI96" s="8"/>
      <c r="AKJ96" s="8"/>
      <c r="AKK96" s="8"/>
      <c r="AKL96" s="8"/>
      <c r="AKM96" s="8"/>
      <c r="AKN96" s="8"/>
      <c r="AKO96" s="8"/>
      <c r="AKP96" s="8"/>
      <c r="AKQ96" s="8"/>
      <c r="AKR96" s="8"/>
      <c r="AKS96" s="8"/>
      <c r="AKT96" s="8"/>
      <c r="AKU96" s="8"/>
      <c r="AKV96" s="8"/>
      <c r="AKW96" s="8"/>
      <c r="AKX96" s="8"/>
      <c r="AKY96" s="8"/>
      <c r="AKZ96" s="8"/>
      <c r="ALA96" s="8"/>
      <c r="ALB96" s="8"/>
      <c r="ALC96" s="8"/>
      <c r="ALD96" s="8"/>
      <c r="ALE96" s="8"/>
      <c r="ALF96" s="8"/>
      <c r="ALG96" s="8"/>
      <c r="ALH96" s="8"/>
      <c r="ALI96" s="8"/>
      <c r="ALJ96" s="8"/>
      <c r="ALK96" s="8"/>
      <c r="ALL96" s="8"/>
      <c r="ALM96" s="8"/>
      <c r="ALN96" s="8"/>
      <c r="ALO96" s="8"/>
      <c r="ALP96" s="8"/>
      <c r="ALQ96" s="8"/>
      <c r="ALR96" s="8"/>
      <c r="ALS96" s="8"/>
      <c r="ALT96" s="8"/>
      <c r="ALU96" s="8"/>
      <c r="ALV96" s="8"/>
      <c r="ALW96" s="8"/>
      <c r="ALX96" s="8"/>
      <c r="ALY96" s="8"/>
      <c r="ALZ96" s="8"/>
      <c r="AMA96" s="8"/>
      <c r="AMB96" s="8"/>
      <c r="AMC96" s="8"/>
      <c r="AMD96" s="8"/>
      <c r="AME96" s="8"/>
      <c r="AMF96" s="8"/>
      <c r="AMG96" s="8"/>
      <c r="AMH96" s="8"/>
      <c r="AMI96" s="8"/>
      <c r="AMJ96" s="8"/>
      <c r="AMK96" s="8"/>
    </row>
    <row r="97" spans="2:1025" ht="15" x14ac:dyDescent="0.25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  <c r="MJ97" s="8"/>
      <c r="MK97" s="8"/>
      <c r="ML97" s="8"/>
      <c r="MM97" s="8"/>
      <c r="MN97" s="8"/>
      <c r="MO97" s="8"/>
      <c r="MP97" s="8"/>
      <c r="MQ97" s="8"/>
      <c r="MR97" s="8"/>
      <c r="MS97" s="8"/>
      <c r="MT97" s="8"/>
      <c r="MU97" s="8"/>
      <c r="MV97" s="8"/>
      <c r="MW97" s="8"/>
      <c r="MX97" s="8"/>
      <c r="MY97" s="8"/>
      <c r="MZ97" s="8"/>
      <c r="NA97" s="8"/>
      <c r="NB97" s="8"/>
      <c r="NC97" s="8"/>
      <c r="ND97" s="8"/>
      <c r="NE97" s="8"/>
      <c r="NF97" s="8"/>
      <c r="NG97" s="8"/>
      <c r="NH97" s="8"/>
      <c r="NI97" s="8"/>
      <c r="NJ97" s="8"/>
      <c r="NK97" s="8"/>
      <c r="NL97" s="8"/>
      <c r="NM97" s="8"/>
      <c r="NN97" s="8"/>
      <c r="NO97" s="8"/>
      <c r="NP97" s="8"/>
      <c r="NQ97" s="8"/>
      <c r="NR97" s="8"/>
      <c r="NS97" s="8"/>
      <c r="NT97" s="8"/>
      <c r="NU97" s="8"/>
      <c r="NV97" s="8"/>
      <c r="NW97" s="8"/>
      <c r="NX97" s="8"/>
      <c r="NY97" s="8"/>
      <c r="NZ97" s="8"/>
      <c r="OA97" s="8"/>
      <c r="OB97" s="8"/>
      <c r="OC97" s="8"/>
      <c r="OD97" s="8"/>
      <c r="OE97" s="8"/>
      <c r="OF97" s="8"/>
      <c r="OG97" s="8"/>
      <c r="OH97" s="8"/>
      <c r="OI97" s="8"/>
      <c r="OJ97" s="8"/>
      <c r="OK97" s="8"/>
      <c r="OL97" s="8"/>
      <c r="OM97" s="8"/>
      <c r="ON97" s="8"/>
      <c r="OO97" s="8"/>
      <c r="OP97" s="8"/>
      <c r="OQ97" s="8"/>
      <c r="OR97" s="8"/>
      <c r="OS97" s="8"/>
      <c r="OT97" s="8"/>
      <c r="OU97" s="8"/>
      <c r="OV97" s="8"/>
      <c r="OW97" s="8"/>
      <c r="OX97" s="8"/>
      <c r="OY97" s="8"/>
      <c r="OZ97" s="8"/>
      <c r="PA97" s="8"/>
      <c r="PB97" s="8"/>
      <c r="PC97" s="8"/>
      <c r="PD97" s="8"/>
      <c r="PE97" s="8"/>
      <c r="PF97" s="8"/>
      <c r="PG97" s="8"/>
      <c r="PH97" s="8"/>
      <c r="PI97" s="8"/>
      <c r="PJ97" s="8"/>
      <c r="PK97" s="8"/>
      <c r="PL97" s="8"/>
      <c r="PM97" s="8"/>
      <c r="PN97" s="8"/>
      <c r="PO97" s="8"/>
      <c r="PP97" s="8"/>
      <c r="PQ97" s="8"/>
      <c r="PR97" s="8"/>
      <c r="PS97" s="8"/>
      <c r="PT97" s="8"/>
      <c r="PU97" s="8"/>
      <c r="PV97" s="8"/>
      <c r="PW97" s="8"/>
      <c r="PX97" s="8"/>
      <c r="PY97" s="8"/>
      <c r="PZ97" s="8"/>
      <c r="QA97" s="8"/>
      <c r="QB97" s="8"/>
      <c r="QC97" s="8"/>
      <c r="QD97" s="8"/>
      <c r="QE97" s="8"/>
      <c r="QF97" s="8"/>
      <c r="QG97" s="8"/>
      <c r="QH97" s="8"/>
      <c r="QI97" s="8"/>
      <c r="QJ97" s="8"/>
      <c r="QK97" s="8"/>
      <c r="QL97" s="8"/>
      <c r="QM97" s="8"/>
      <c r="QN97" s="8"/>
      <c r="QO97" s="8"/>
      <c r="QP97" s="8"/>
      <c r="QQ97" s="8"/>
      <c r="QR97" s="8"/>
      <c r="QS97" s="8"/>
      <c r="QT97" s="8"/>
      <c r="QU97" s="8"/>
      <c r="QV97" s="8"/>
      <c r="QW97" s="8"/>
      <c r="QX97" s="8"/>
      <c r="QY97" s="8"/>
      <c r="QZ97" s="8"/>
      <c r="RA97" s="8"/>
      <c r="RB97" s="8"/>
      <c r="RC97" s="8"/>
      <c r="RD97" s="8"/>
      <c r="RE97" s="8"/>
      <c r="RF97" s="8"/>
      <c r="RG97" s="8"/>
      <c r="RH97" s="8"/>
      <c r="RI97" s="8"/>
      <c r="RJ97" s="8"/>
      <c r="RK97" s="8"/>
      <c r="RL97" s="8"/>
      <c r="RM97" s="8"/>
      <c r="RN97" s="8"/>
      <c r="RO97" s="8"/>
      <c r="RP97" s="8"/>
      <c r="RQ97" s="8"/>
      <c r="RR97" s="8"/>
      <c r="RS97" s="8"/>
      <c r="RT97" s="8"/>
      <c r="RU97" s="8"/>
      <c r="RV97" s="8"/>
      <c r="RW97" s="8"/>
      <c r="RX97" s="8"/>
      <c r="RY97" s="8"/>
      <c r="RZ97" s="8"/>
      <c r="SA97" s="8"/>
      <c r="SB97" s="8"/>
      <c r="SC97" s="8"/>
      <c r="SD97" s="8"/>
      <c r="SE97" s="8"/>
      <c r="SF97" s="8"/>
      <c r="SG97" s="8"/>
      <c r="SH97" s="8"/>
      <c r="SI97" s="8"/>
      <c r="SJ97" s="8"/>
      <c r="SK97" s="8"/>
      <c r="SL97" s="8"/>
      <c r="SM97" s="8"/>
      <c r="SN97" s="8"/>
      <c r="SO97" s="8"/>
      <c r="SP97" s="8"/>
      <c r="SQ97" s="8"/>
      <c r="SR97" s="8"/>
      <c r="SS97" s="8"/>
      <c r="ST97" s="8"/>
      <c r="SU97" s="8"/>
      <c r="SV97" s="8"/>
      <c r="SW97" s="8"/>
      <c r="SX97" s="8"/>
      <c r="SY97" s="8"/>
      <c r="SZ97" s="8"/>
      <c r="TA97" s="8"/>
      <c r="TB97" s="8"/>
      <c r="TC97" s="8"/>
      <c r="TD97" s="8"/>
      <c r="TE97" s="8"/>
      <c r="TF97" s="8"/>
      <c r="TG97" s="8"/>
      <c r="TH97" s="8"/>
      <c r="TI97" s="8"/>
      <c r="TJ97" s="8"/>
      <c r="TK97" s="8"/>
      <c r="TL97" s="8"/>
      <c r="TM97" s="8"/>
      <c r="TN97" s="8"/>
      <c r="TO97" s="8"/>
      <c r="TP97" s="8"/>
      <c r="TQ97" s="8"/>
      <c r="TR97" s="8"/>
      <c r="TS97" s="8"/>
      <c r="TT97" s="8"/>
      <c r="TU97" s="8"/>
      <c r="TV97" s="8"/>
      <c r="TW97" s="8"/>
      <c r="TX97" s="8"/>
      <c r="TY97" s="8"/>
      <c r="TZ97" s="8"/>
      <c r="UA97" s="8"/>
      <c r="UB97" s="8"/>
      <c r="UC97" s="8"/>
      <c r="UD97" s="8"/>
      <c r="UE97" s="8"/>
      <c r="UF97" s="8"/>
      <c r="UG97" s="8"/>
      <c r="UH97" s="8"/>
      <c r="UI97" s="8"/>
      <c r="UJ97" s="8"/>
      <c r="UK97" s="8"/>
      <c r="UL97" s="8"/>
      <c r="UM97" s="8"/>
      <c r="UN97" s="8"/>
      <c r="UO97" s="8"/>
      <c r="UP97" s="8"/>
      <c r="UQ97" s="8"/>
      <c r="UR97" s="8"/>
      <c r="US97" s="8"/>
      <c r="UT97" s="8"/>
      <c r="UU97" s="8"/>
      <c r="UV97" s="8"/>
      <c r="UW97" s="8"/>
      <c r="UX97" s="8"/>
      <c r="UY97" s="8"/>
      <c r="UZ97" s="8"/>
      <c r="VA97" s="8"/>
      <c r="VB97" s="8"/>
      <c r="VC97" s="8"/>
      <c r="VD97" s="8"/>
      <c r="VE97" s="8"/>
      <c r="VF97" s="8"/>
      <c r="VG97" s="8"/>
      <c r="VH97" s="8"/>
      <c r="VI97" s="8"/>
      <c r="VJ97" s="8"/>
      <c r="VK97" s="8"/>
      <c r="VL97" s="8"/>
      <c r="VM97" s="8"/>
      <c r="VN97" s="8"/>
      <c r="VO97" s="8"/>
      <c r="VP97" s="8"/>
      <c r="VQ97" s="8"/>
      <c r="VR97" s="8"/>
      <c r="VS97" s="8"/>
      <c r="VT97" s="8"/>
      <c r="VU97" s="8"/>
      <c r="VV97" s="8"/>
      <c r="VW97" s="8"/>
      <c r="VX97" s="8"/>
      <c r="VY97" s="8"/>
      <c r="VZ97" s="8"/>
      <c r="WA97" s="8"/>
      <c r="WB97" s="8"/>
      <c r="WC97" s="8"/>
      <c r="WD97" s="8"/>
      <c r="WE97" s="8"/>
      <c r="WF97" s="8"/>
      <c r="WG97" s="8"/>
      <c r="WH97" s="8"/>
      <c r="WI97" s="8"/>
      <c r="WJ97" s="8"/>
      <c r="WK97" s="8"/>
      <c r="WL97" s="8"/>
      <c r="WM97" s="8"/>
      <c r="WN97" s="8"/>
      <c r="WO97" s="8"/>
      <c r="WP97" s="8"/>
      <c r="WQ97" s="8"/>
      <c r="WR97" s="8"/>
      <c r="WS97" s="8"/>
      <c r="WT97" s="8"/>
      <c r="WU97" s="8"/>
      <c r="WV97" s="8"/>
      <c r="WW97" s="8"/>
      <c r="WX97" s="8"/>
      <c r="WY97" s="8"/>
      <c r="WZ97" s="8"/>
      <c r="XA97" s="8"/>
      <c r="XB97" s="8"/>
      <c r="XC97" s="8"/>
      <c r="XD97" s="8"/>
      <c r="XE97" s="8"/>
      <c r="XF97" s="8"/>
      <c r="XG97" s="8"/>
      <c r="XH97" s="8"/>
      <c r="XI97" s="8"/>
      <c r="XJ97" s="8"/>
      <c r="XK97" s="8"/>
      <c r="XL97" s="8"/>
      <c r="XM97" s="8"/>
      <c r="XN97" s="8"/>
      <c r="XO97" s="8"/>
      <c r="XP97" s="8"/>
      <c r="XQ97" s="8"/>
      <c r="XR97" s="8"/>
      <c r="XS97" s="8"/>
      <c r="XT97" s="8"/>
      <c r="XU97" s="8"/>
      <c r="XV97" s="8"/>
      <c r="XW97" s="8"/>
      <c r="XX97" s="8"/>
      <c r="XY97" s="8"/>
      <c r="XZ97" s="8"/>
      <c r="YA97" s="8"/>
      <c r="YB97" s="8"/>
      <c r="YC97" s="8"/>
      <c r="YD97" s="8"/>
      <c r="YE97" s="8"/>
      <c r="YF97" s="8"/>
      <c r="YG97" s="8"/>
      <c r="YH97" s="8"/>
      <c r="YI97" s="8"/>
      <c r="YJ97" s="8"/>
      <c r="YK97" s="8"/>
      <c r="YL97" s="8"/>
      <c r="YM97" s="8"/>
      <c r="YN97" s="8"/>
      <c r="YO97" s="8"/>
      <c r="YP97" s="8"/>
      <c r="YQ97" s="8"/>
      <c r="YR97" s="8"/>
      <c r="YS97" s="8"/>
      <c r="YT97" s="8"/>
      <c r="YU97" s="8"/>
      <c r="YV97" s="8"/>
      <c r="YW97" s="8"/>
      <c r="YX97" s="8"/>
      <c r="YY97" s="8"/>
      <c r="YZ97" s="8"/>
      <c r="ZA97" s="8"/>
      <c r="ZB97" s="8"/>
      <c r="ZC97" s="8"/>
      <c r="ZD97" s="8"/>
      <c r="ZE97" s="8"/>
      <c r="ZF97" s="8"/>
      <c r="ZG97" s="8"/>
      <c r="ZH97" s="8"/>
      <c r="ZI97" s="8"/>
      <c r="ZJ97" s="8"/>
      <c r="ZK97" s="8"/>
      <c r="ZL97" s="8"/>
      <c r="ZM97" s="8"/>
      <c r="ZN97" s="8"/>
      <c r="ZO97" s="8"/>
      <c r="ZP97" s="8"/>
      <c r="ZQ97" s="8"/>
      <c r="ZR97" s="8"/>
      <c r="ZS97" s="8"/>
      <c r="ZT97" s="8"/>
      <c r="ZU97" s="8"/>
      <c r="ZV97" s="8"/>
      <c r="ZW97" s="8"/>
      <c r="ZX97" s="8"/>
      <c r="ZY97" s="8"/>
      <c r="ZZ97" s="8"/>
      <c r="AAA97" s="8"/>
      <c r="AAB97" s="8"/>
      <c r="AAC97" s="8"/>
      <c r="AAD97" s="8"/>
      <c r="AAE97" s="8"/>
      <c r="AAF97" s="8"/>
      <c r="AAG97" s="8"/>
      <c r="AAH97" s="8"/>
      <c r="AAI97" s="8"/>
      <c r="AAJ97" s="8"/>
      <c r="AAK97" s="8"/>
      <c r="AAL97" s="8"/>
      <c r="AAM97" s="8"/>
      <c r="AAN97" s="8"/>
      <c r="AAO97" s="8"/>
      <c r="AAP97" s="8"/>
      <c r="AAQ97" s="8"/>
      <c r="AAR97" s="8"/>
      <c r="AAS97" s="8"/>
      <c r="AAT97" s="8"/>
      <c r="AAU97" s="8"/>
      <c r="AAV97" s="8"/>
      <c r="AAW97" s="8"/>
      <c r="AAX97" s="8"/>
      <c r="AAY97" s="8"/>
      <c r="AAZ97" s="8"/>
      <c r="ABA97" s="8"/>
      <c r="ABB97" s="8"/>
      <c r="ABC97" s="8"/>
      <c r="ABD97" s="8"/>
      <c r="ABE97" s="8"/>
      <c r="ABF97" s="8"/>
      <c r="ABG97" s="8"/>
      <c r="ABH97" s="8"/>
      <c r="ABI97" s="8"/>
      <c r="ABJ97" s="8"/>
      <c r="ABK97" s="8"/>
      <c r="ABL97" s="8"/>
      <c r="ABM97" s="8"/>
      <c r="ABN97" s="8"/>
      <c r="ABO97" s="8"/>
      <c r="ABP97" s="8"/>
      <c r="ABQ97" s="8"/>
      <c r="ABR97" s="8"/>
      <c r="ABS97" s="8"/>
      <c r="ABT97" s="8"/>
      <c r="ABU97" s="8"/>
      <c r="ABV97" s="8"/>
      <c r="ABW97" s="8"/>
      <c r="ABX97" s="8"/>
      <c r="ABY97" s="8"/>
      <c r="ABZ97" s="8"/>
      <c r="ACA97" s="8"/>
      <c r="ACB97" s="8"/>
      <c r="ACC97" s="8"/>
      <c r="ACD97" s="8"/>
      <c r="ACE97" s="8"/>
      <c r="ACF97" s="8"/>
      <c r="ACG97" s="8"/>
      <c r="ACH97" s="8"/>
      <c r="ACI97" s="8"/>
      <c r="ACJ97" s="8"/>
      <c r="ACK97" s="8"/>
      <c r="ACL97" s="8"/>
      <c r="ACM97" s="8"/>
      <c r="ACN97" s="8"/>
      <c r="ACO97" s="8"/>
      <c r="ACP97" s="8"/>
      <c r="ACQ97" s="8"/>
      <c r="ACR97" s="8"/>
      <c r="ACS97" s="8"/>
      <c r="ACT97" s="8"/>
      <c r="ACU97" s="8"/>
      <c r="ACV97" s="8"/>
      <c r="ACW97" s="8"/>
      <c r="ACX97" s="8"/>
      <c r="ACY97" s="8"/>
      <c r="ACZ97" s="8"/>
      <c r="ADA97" s="8"/>
      <c r="ADB97" s="8"/>
      <c r="ADC97" s="8"/>
      <c r="ADD97" s="8"/>
      <c r="ADE97" s="8"/>
      <c r="ADF97" s="8"/>
      <c r="ADG97" s="8"/>
      <c r="ADH97" s="8"/>
      <c r="ADI97" s="8"/>
      <c r="ADJ97" s="8"/>
      <c r="ADK97" s="8"/>
      <c r="ADL97" s="8"/>
      <c r="ADM97" s="8"/>
      <c r="ADN97" s="8"/>
      <c r="ADO97" s="8"/>
      <c r="ADP97" s="8"/>
      <c r="ADQ97" s="8"/>
      <c r="ADR97" s="8"/>
      <c r="ADS97" s="8"/>
      <c r="ADT97" s="8"/>
      <c r="ADU97" s="8"/>
      <c r="ADV97" s="8"/>
      <c r="ADW97" s="8"/>
      <c r="ADX97" s="8"/>
      <c r="ADY97" s="8"/>
      <c r="ADZ97" s="8"/>
      <c r="AEA97" s="8"/>
      <c r="AEB97" s="8"/>
      <c r="AEC97" s="8"/>
      <c r="AED97" s="8"/>
      <c r="AEE97" s="8"/>
      <c r="AEF97" s="8"/>
      <c r="AEG97" s="8"/>
      <c r="AEH97" s="8"/>
      <c r="AEI97" s="8"/>
      <c r="AEJ97" s="8"/>
      <c r="AEK97" s="8"/>
      <c r="AEL97" s="8"/>
      <c r="AEM97" s="8"/>
      <c r="AEN97" s="8"/>
      <c r="AEO97" s="8"/>
      <c r="AEP97" s="8"/>
      <c r="AEQ97" s="8"/>
      <c r="AER97" s="8"/>
      <c r="AES97" s="8"/>
      <c r="AET97" s="8"/>
      <c r="AEU97" s="8"/>
      <c r="AEV97" s="8"/>
      <c r="AEW97" s="8"/>
      <c r="AEX97" s="8"/>
      <c r="AEY97" s="8"/>
      <c r="AEZ97" s="8"/>
      <c r="AFA97" s="8"/>
      <c r="AFB97" s="8"/>
      <c r="AFC97" s="8"/>
      <c r="AFD97" s="8"/>
      <c r="AFE97" s="8"/>
      <c r="AFF97" s="8"/>
      <c r="AFG97" s="8"/>
      <c r="AFH97" s="8"/>
      <c r="AFI97" s="8"/>
      <c r="AFJ97" s="8"/>
      <c r="AFK97" s="8"/>
      <c r="AFL97" s="8"/>
      <c r="AFM97" s="8"/>
      <c r="AFN97" s="8"/>
      <c r="AFO97" s="8"/>
      <c r="AFP97" s="8"/>
      <c r="AFQ97" s="8"/>
      <c r="AFR97" s="8"/>
      <c r="AFS97" s="8"/>
      <c r="AFT97" s="8"/>
      <c r="AFU97" s="8"/>
      <c r="AFV97" s="8"/>
      <c r="AFW97" s="8"/>
      <c r="AFX97" s="8"/>
      <c r="AFY97" s="8"/>
      <c r="AFZ97" s="8"/>
      <c r="AGA97" s="8"/>
      <c r="AGB97" s="8"/>
      <c r="AGC97" s="8"/>
      <c r="AGD97" s="8"/>
      <c r="AGE97" s="8"/>
      <c r="AGF97" s="8"/>
      <c r="AGG97" s="8"/>
      <c r="AGH97" s="8"/>
      <c r="AGI97" s="8"/>
      <c r="AGJ97" s="8"/>
      <c r="AGK97" s="8"/>
      <c r="AGL97" s="8"/>
      <c r="AGM97" s="8"/>
      <c r="AGN97" s="8"/>
      <c r="AGO97" s="8"/>
      <c r="AGP97" s="8"/>
      <c r="AGQ97" s="8"/>
      <c r="AGR97" s="8"/>
      <c r="AGS97" s="8"/>
      <c r="AGT97" s="8"/>
      <c r="AGU97" s="8"/>
      <c r="AGV97" s="8"/>
      <c r="AGW97" s="8"/>
      <c r="AGX97" s="8"/>
      <c r="AGY97" s="8"/>
      <c r="AGZ97" s="8"/>
      <c r="AHA97" s="8"/>
      <c r="AHB97" s="8"/>
      <c r="AHC97" s="8"/>
      <c r="AHD97" s="8"/>
      <c r="AHE97" s="8"/>
      <c r="AHF97" s="8"/>
      <c r="AHG97" s="8"/>
      <c r="AHH97" s="8"/>
      <c r="AHI97" s="8"/>
      <c r="AHJ97" s="8"/>
      <c r="AHK97" s="8"/>
      <c r="AHL97" s="8"/>
      <c r="AHM97" s="8"/>
      <c r="AHN97" s="8"/>
      <c r="AHO97" s="8"/>
      <c r="AHP97" s="8"/>
      <c r="AHQ97" s="8"/>
      <c r="AHR97" s="8"/>
      <c r="AHS97" s="8"/>
      <c r="AHT97" s="8"/>
      <c r="AHU97" s="8"/>
      <c r="AHV97" s="8"/>
      <c r="AHW97" s="8"/>
      <c r="AHX97" s="8"/>
      <c r="AHY97" s="8"/>
      <c r="AHZ97" s="8"/>
      <c r="AIA97" s="8"/>
      <c r="AIB97" s="8"/>
      <c r="AIC97" s="8"/>
      <c r="AID97" s="8"/>
      <c r="AIE97" s="8"/>
      <c r="AIF97" s="8"/>
      <c r="AIG97" s="8"/>
      <c r="AIH97" s="8"/>
      <c r="AII97" s="8"/>
      <c r="AIJ97" s="8"/>
      <c r="AIK97" s="8"/>
      <c r="AIL97" s="8"/>
      <c r="AIM97" s="8"/>
      <c r="AIN97" s="8"/>
      <c r="AIO97" s="8"/>
      <c r="AIP97" s="8"/>
      <c r="AIQ97" s="8"/>
      <c r="AIR97" s="8"/>
      <c r="AIS97" s="8"/>
      <c r="AIT97" s="8"/>
      <c r="AIU97" s="8"/>
      <c r="AIV97" s="8"/>
      <c r="AIW97" s="8"/>
      <c r="AIX97" s="8"/>
      <c r="AIY97" s="8"/>
      <c r="AIZ97" s="8"/>
      <c r="AJA97" s="8"/>
      <c r="AJB97" s="8"/>
      <c r="AJC97" s="8"/>
      <c r="AJD97" s="8"/>
      <c r="AJE97" s="8"/>
      <c r="AJF97" s="8"/>
      <c r="AJG97" s="8"/>
      <c r="AJH97" s="8"/>
      <c r="AJI97" s="8"/>
      <c r="AJJ97" s="8"/>
      <c r="AJK97" s="8"/>
      <c r="AJL97" s="8"/>
      <c r="AJM97" s="8"/>
      <c r="AJN97" s="8"/>
      <c r="AJO97" s="8"/>
      <c r="AJP97" s="8"/>
      <c r="AJQ97" s="8"/>
      <c r="AJR97" s="8"/>
      <c r="AJS97" s="8"/>
      <c r="AJT97" s="8"/>
      <c r="AJU97" s="8"/>
      <c r="AJV97" s="8"/>
      <c r="AJW97" s="8"/>
      <c r="AJX97" s="8"/>
      <c r="AJY97" s="8"/>
      <c r="AJZ97" s="8"/>
      <c r="AKA97" s="8"/>
      <c r="AKB97" s="8"/>
      <c r="AKC97" s="8"/>
      <c r="AKD97" s="8"/>
      <c r="AKE97" s="8"/>
      <c r="AKF97" s="8"/>
      <c r="AKG97" s="8"/>
      <c r="AKH97" s="8"/>
      <c r="AKI97" s="8"/>
      <c r="AKJ97" s="8"/>
      <c r="AKK97" s="8"/>
      <c r="AKL97" s="8"/>
      <c r="AKM97" s="8"/>
      <c r="AKN97" s="8"/>
      <c r="AKO97" s="8"/>
      <c r="AKP97" s="8"/>
      <c r="AKQ97" s="8"/>
      <c r="AKR97" s="8"/>
      <c r="AKS97" s="8"/>
      <c r="AKT97" s="8"/>
      <c r="AKU97" s="8"/>
      <c r="AKV97" s="8"/>
      <c r="AKW97" s="8"/>
      <c r="AKX97" s="8"/>
      <c r="AKY97" s="8"/>
      <c r="AKZ97" s="8"/>
      <c r="ALA97" s="8"/>
      <c r="ALB97" s="8"/>
      <c r="ALC97" s="8"/>
      <c r="ALD97" s="8"/>
      <c r="ALE97" s="8"/>
      <c r="ALF97" s="8"/>
      <c r="ALG97" s="8"/>
      <c r="ALH97" s="8"/>
      <c r="ALI97" s="8"/>
      <c r="ALJ97" s="8"/>
      <c r="ALK97" s="8"/>
      <c r="ALL97" s="8"/>
      <c r="ALM97" s="8"/>
      <c r="ALN97" s="8"/>
      <c r="ALO97" s="8"/>
      <c r="ALP97" s="8"/>
      <c r="ALQ97" s="8"/>
      <c r="ALR97" s="8"/>
      <c r="ALS97" s="8"/>
      <c r="ALT97" s="8"/>
      <c r="ALU97" s="8"/>
      <c r="ALV97" s="8"/>
      <c r="ALW97" s="8"/>
      <c r="ALX97" s="8"/>
      <c r="ALY97" s="8"/>
      <c r="ALZ97" s="8"/>
      <c r="AMA97" s="8"/>
      <c r="AMB97" s="8"/>
      <c r="AMC97" s="8"/>
      <c r="AMD97" s="8"/>
      <c r="AME97" s="8"/>
      <c r="AMF97" s="8"/>
      <c r="AMG97" s="8"/>
      <c r="AMH97" s="8"/>
      <c r="AMI97" s="8"/>
      <c r="AMJ97" s="8"/>
      <c r="AMK97" s="8"/>
    </row>
    <row r="98" spans="2:1025" ht="15" x14ac:dyDescent="0.25"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  <c r="MJ98" s="8"/>
      <c r="MK98" s="8"/>
      <c r="ML98" s="8"/>
      <c r="MM98" s="8"/>
      <c r="MN98" s="8"/>
      <c r="MO98" s="8"/>
      <c r="MP98" s="8"/>
      <c r="MQ98" s="8"/>
      <c r="MR98" s="8"/>
      <c r="MS98" s="8"/>
      <c r="MT98" s="8"/>
      <c r="MU98" s="8"/>
      <c r="MV98" s="8"/>
      <c r="MW98" s="8"/>
      <c r="MX98" s="8"/>
      <c r="MY98" s="8"/>
      <c r="MZ98" s="8"/>
      <c r="NA98" s="8"/>
      <c r="NB98" s="8"/>
      <c r="NC98" s="8"/>
      <c r="ND98" s="8"/>
      <c r="NE98" s="8"/>
      <c r="NF98" s="8"/>
      <c r="NG98" s="8"/>
      <c r="NH98" s="8"/>
      <c r="NI98" s="8"/>
      <c r="NJ98" s="8"/>
      <c r="NK98" s="8"/>
      <c r="NL98" s="8"/>
      <c r="NM98" s="8"/>
      <c r="NN98" s="8"/>
      <c r="NO98" s="8"/>
      <c r="NP98" s="8"/>
      <c r="NQ98" s="8"/>
      <c r="NR98" s="8"/>
      <c r="NS98" s="8"/>
      <c r="NT98" s="8"/>
      <c r="NU98" s="8"/>
      <c r="NV98" s="8"/>
      <c r="NW98" s="8"/>
      <c r="NX98" s="8"/>
      <c r="NY98" s="8"/>
      <c r="NZ98" s="8"/>
      <c r="OA98" s="8"/>
      <c r="OB98" s="8"/>
      <c r="OC98" s="8"/>
      <c r="OD98" s="8"/>
      <c r="OE98" s="8"/>
      <c r="OF98" s="8"/>
      <c r="OG98" s="8"/>
      <c r="OH98" s="8"/>
      <c r="OI98" s="8"/>
      <c r="OJ98" s="8"/>
      <c r="OK98" s="8"/>
      <c r="OL98" s="8"/>
      <c r="OM98" s="8"/>
      <c r="ON98" s="8"/>
      <c r="OO98" s="8"/>
      <c r="OP98" s="8"/>
      <c r="OQ98" s="8"/>
      <c r="OR98" s="8"/>
      <c r="OS98" s="8"/>
      <c r="OT98" s="8"/>
      <c r="OU98" s="8"/>
      <c r="OV98" s="8"/>
      <c r="OW98" s="8"/>
      <c r="OX98" s="8"/>
      <c r="OY98" s="8"/>
      <c r="OZ98" s="8"/>
      <c r="PA98" s="8"/>
      <c r="PB98" s="8"/>
      <c r="PC98" s="8"/>
      <c r="PD98" s="8"/>
      <c r="PE98" s="8"/>
      <c r="PF98" s="8"/>
      <c r="PG98" s="8"/>
      <c r="PH98" s="8"/>
      <c r="PI98" s="8"/>
      <c r="PJ98" s="8"/>
      <c r="PK98" s="8"/>
      <c r="PL98" s="8"/>
      <c r="PM98" s="8"/>
      <c r="PN98" s="8"/>
      <c r="PO98" s="8"/>
      <c r="PP98" s="8"/>
      <c r="PQ98" s="8"/>
      <c r="PR98" s="8"/>
      <c r="PS98" s="8"/>
      <c r="PT98" s="8"/>
      <c r="PU98" s="8"/>
      <c r="PV98" s="8"/>
      <c r="PW98" s="8"/>
      <c r="PX98" s="8"/>
      <c r="PY98" s="8"/>
      <c r="PZ98" s="8"/>
      <c r="QA98" s="8"/>
      <c r="QB98" s="8"/>
      <c r="QC98" s="8"/>
      <c r="QD98" s="8"/>
      <c r="QE98" s="8"/>
      <c r="QF98" s="8"/>
      <c r="QG98" s="8"/>
      <c r="QH98" s="8"/>
      <c r="QI98" s="8"/>
      <c r="QJ98" s="8"/>
      <c r="QK98" s="8"/>
      <c r="QL98" s="8"/>
      <c r="QM98" s="8"/>
      <c r="QN98" s="8"/>
      <c r="QO98" s="8"/>
      <c r="QP98" s="8"/>
      <c r="QQ98" s="8"/>
      <c r="QR98" s="8"/>
      <c r="QS98" s="8"/>
      <c r="QT98" s="8"/>
      <c r="QU98" s="8"/>
      <c r="QV98" s="8"/>
      <c r="QW98" s="8"/>
      <c r="QX98" s="8"/>
      <c r="QY98" s="8"/>
      <c r="QZ98" s="8"/>
      <c r="RA98" s="8"/>
      <c r="RB98" s="8"/>
      <c r="RC98" s="8"/>
      <c r="RD98" s="8"/>
      <c r="RE98" s="8"/>
      <c r="RF98" s="8"/>
      <c r="RG98" s="8"/>
      <c r="RH98" s="8"/>
      <c r="RI98" s="8"/>
      <c r="RJ98" s="8"/>
      <c r="RK98" s="8"/>
      <c r="RL98" s="8"/>
      <c r="RM98" s="8"/>
      <c r="RN98" s="8"/>
      <c r="RO98" s="8"/>
      <c r="RP98" s="8"/>
      <c r="RQ98" s="8"/>
      <c r="RR98" s="8"/>
      <c r="RS98" s="8"/>
      <c r="RT98" s="8"/>
      <c r="RU98" s="8"/>
      <c r="RV98" s="8"/>
      <c r="RW98" s="8"/>
      <c r="RX98" s="8"/>
      <c r="RY98" s="8"/>
      <c r="RZ98" s="8"/>
      <c r="SA98" s="8"/>
      <c r="SB98" s="8"/>
      <c r="SC98" s="8"/>
      <c r="SD98" s="8"/>
      <c r="SE98" s="8"/>
      <c r="SF98" s="8"/>
      <c r="SG98" s="8"/>
      <c r="SH98" s="8"/>
      <c r="SI98" s="8"/>
      <c r="SJ98" s="8"/>
      <c r="SK98" s="8"/>
      <c r="SL98" s="8"/>
      <c r="SM98" s="8"/>
      <c r="SN98" s="8"/>
      <c r="SO98" s="8"/>
      <c r="SP98" s="8"/>
      <c r="SQ98" s="8"/>
      <c r="SR98" s="8"/>
      <c r="SS98" s="8"/>
      <c r="ST98" s="8"/>
      <c r="SU98" s="8"/>
      <c r="SV98" s="8"/>
      <c r="SW98" s="8"/>
      <c r="SX98" s="8"/>
      <c r="SY98" s="8"/>
      <c r="SZ98" s="8"/>
      <c r="TA98" s="8"/>
      <c r="TB98" s="8"/>
      <c r="TC98" s="8"/>
      <c r="TD98" s="8"/>
      <c r="TE98" s="8"/>
      <c r="TF98" s="8"/>
      <c r="TG98" s="8"/>
      <c r="TH98" s="8"/>
      <c r="TI98" s="8"/>
      <c r="TJ98" s="8"/>
      <c r="TK98" s="8"/>
      <c r="TL98" s="8"/>
      <c r="TM98" s="8"/>
      <c r="TN98" s="8"/>
      <c r="TO98" s="8"/>
      <c r="TP98" s="8"/>
      <c r="TQ98" s="8"/>
      <c r="TR98" s="8"/>
      <c r="TS98" s="8"/>
      <c r="TT98" s="8"/>
      <c r="TU98" s="8"/>
      <c r="TV98" s="8"/>
      <c r="TW98" s="8"/>
      <c r="TX98" s="8"/>
      <c r="TY98" s="8"/>
      <c r="TZ98" s="8"/>
      <c r="UA98" s="8"/>
      <c r="UB98" s="8"/>
      <c r="UC98" s="8"/>
      <c r="UD98" s="8"/>
      <c r="UE98" s="8"/>
      <c r="UF98" s="8"/>
      <c r="UG98" s="8"/>
      <c r="UH98" s="8"/>
      <c r="UI98" s="8"/>
      <c r="UJ98" s="8"/>
      <c r="UK98" s="8"/>
      <c r="UL98" s="8"/>
      <c r="UM98" s="8"/>
      <c r="UN98" s="8"/>
      <c r="UO98" s="8"/>
      <c r="UP98" s="8"/>
      <c r="UQ98" s="8"/>
      <c r="UR98" s="8"/>
      <c r="US98" s="8"/>
      <c r="UT98" s="8"/>
      <c r="UU98" s="8"/>
      <c r="UV98" s="8"/>
      <c r="UW98" s="8"/>
      <c r="UX98" s="8"/>
      <c r="UY98" s="8"/>
      <c r="UZ98" s="8"/>
      <c r="VA98" s="8"/>
      <c r="VB98" s="8"/>
      <c r="VC98" s="8"/>
      <c r="VD98" s="8"/>
      <c r="VE98" s="8"/>
      <c r="VF98" s="8"/>
      <c r="VG98" s="8"/>
      <c r="VH98" s="8"/>
      <c r="VI98" s="8"/>
      <c r="VJ98" s="8"/>
      <c r="VK98" s="8"/>
      <c r="VL98" s="8"/>
      <c r="VM98" s="8"/>
      <c r="VN98" s="8"/>
      <c r="VO98" s="8"/>
      <c r="VP98" s="8"/>
      <c r="VQ98" s="8"/>
      <c r="VR98" s="8"/>
      <c r="VS98" s="8"/>
      <c r="VT98" s="8"/>
      <c r="VU98" s="8"/>
      <c r="VV98" s="8"/>
      <c r="VW98" s="8"/>
      <c r="VX98" s="8"/>
      <c r="VY98" s="8"/>
      <c r="VZ98" s="8"/>
      <c r="WA98" s="8"/>
      <c r="WB98" s="8"/>
      <c r="WC98" s="8"/>
      <c r="WD98" s="8"/>
      <c r="WE98" s="8"/>
      <c r="WF98" s="8"/>
      <c r="WG98" s="8"/>
      <c r="WH98" s="8"/>
      <c r="WI98" s="8"/>
      <c r="WJ98" s="8"/>
      <c r="WK98" s="8"/>
      <c r="WL98" s="8"/>
      <c r="WM98" s="8"/>
      <c r="WN98" s="8"/>
      <c r="WO98" s="8"/>
      <c r="WP98" s="8"/>
      <c r="WQ98" s="8"/>
      <c r="WR98" s="8"/>
      <c r="WS98" s="8"/>
      <c r="WT98" s="8"/>
      <c r="WU98" s="8"/>
      <c r="WV98" s="8"/>
      <c r="WW98" s="8"/>
      <c r="WX98" s="8"/>
      <c r="WY98" s="8"/>
      <c r="WZ98" s="8"/>
      <c r="XA98" s="8"/>
      <c r="XB98" s="8"/>
      <c r="XC98" s="8"/>
      <c r="XD98" s="8"/>
      <c r="XE98" s="8"/>
      <c r="XF98" s="8"/>
      <c r="XG98" s="8"/>
      <c r="XH98" s="8"/>
      <c r="XI98" s="8"/>
      <c r="XJ98" s="8"/>
      <c r="XK98" s="8"/>
      <c r="XL98" s="8"/>
      <c r="XM98" s="8"/>
      <c r="XN98" s="8"/>
      <c r="XO98" s="8"/>
      <c r="XP98" s="8"/>
      <c r="XQ98" s="8"/>
      <c r="XR98" s="8"/>
      <c r="XS98" s="8"/>
      <c r="XT98" s="8"/>
      <c r="XU98" s="8"/>
      <c r="XV98" s="8"/>
      <c r="XW98" s="8"/>
      <c r="XX98" s="8"/>
      <c r="XY98" s="8"/>
      <c r="XZ98" s="8"/>
      <c r="YA98" s="8"/>
      <c r="YB98" s="8"/>
      <c r="YC98" s="8"/>
      <c r="YD98" s="8"/>
      <c r="YE98" s="8"/>
      <c r="YF98" s="8"/>
      <c r="YG98" s="8"/>
      <c r="YH98" s="8"/>
      <c r="YI98" s="8"/>
      <c r="YJ98" s="8"/>
      <c r="YK98" s="8"/>
      <c r="YL98" s="8"/>
      <c r="YM98" s="8"/>
      <c r="YN98" s="8"/>
      <c r="YO98" s="8"/>
      <c r="YP98" s="8"/>
      <c r="YQ98" s="8"/>
      <c r="YR98" s="8"/>
      <c r="YS98" s="8"/>
      <c r="YT98" s="8"/>
      <c r="YU98" s="8"/>
      <c r="YV98" s="8"/>
      <c r="YW98" s="8"/>
      <c r="YX98" s="8"/>
      <c r="YY98" s="8"/>
      <c r="YZ98" s="8"/>
      <c r="ZA98" s="8"/>
      <c r="ZB98" s="8"/>
      <c r="ZC98" s="8"/>
      <c r="ZD98" s="8"/>
      <c r="ZE98" s="8"/>
      <c r="ZF98" s="8"/>
      <c r="ZG98" s="8"/>
      <c r="ZH98" s="8"/>
      <c r="ZI98" s="8"/>
      <c r="ZJ98" s="8"/>
      <c r="ZK98" s="8"/>
      <c r="ZL98" s="8"/>
      <c r="ZM98" s="8"/>
      <c r="ZN98" s="8"/>
      <c r="ZO98" s="8"/>
      <c r="ZP98" s="8"/>
      <c r="ZQ98" s="8"/>
      <c r="ZR98" s="8"/>
      <c r="ZS98" s="8"/>
      <c r="ZT98" s="8"/>
      <c r="ZU98" s="8"/>
      <c r="ZV98" s="8"/>
      <c r="ZW98" s="8"/>
      <c r="ZX98" s="8"/>
      <c r="ZY98" s="8"/>
      <c r="ZZ98" s="8"/>
      <c r="AAA98" s="8"/>
      <c r="AAB98" s="8"/>
      <c r="AAC98" s="8"/>
      <c r="AAD98" s="8"/>
      <c r="AAE98" s="8"/>
      <c r="AAF98" s="8"/>
      <c r="AAG98" s="8"/>
      <c r="AAH98" s="8"/>
      <c r="AAI98" s="8"/>
      <c r="AAJ98" s="8"/>
      <c r="AAK98" s="8"/>
      <c r="AAL98" s="8"/>
      <c r="AAM98" s="8"/>
      <c r="AAN98" s="8"/>
      <c r="AAO98" s="8"/>
      <c r="AAP98" s="8"/>
      <c r="AAQ98" s="8"/>
      <c r="AAR98" s="8"/>
      <c r="AAS98" s="8"/>
      <c r="AAT98" s="8"/>
      <c r="AAU98" s="8"/>
      <c r="AAV98" s="8"/>
      <c r="AAW98" s="8"/>
      <c r="AAX98" s="8"/>
      <c r="AAY98" s="8"/>
      <c r="AAZ98" s="8"/>
      <c r="ABA98" s="8"/>
      <c r="ABB98" s="8"/>
      <c r="ABC98" s="8"/>
      <c r="ABD98" s="8"/>
      <c r="ABE98" s="8"/>
      <c r="ABF98" s="8"/>
      <c r="ABG98" s="8"/>
      <c r="ABH98" s="8"/>
      <c r="ABI98" s="8"/>
      <c r="ABJ98" s="8"/>
      <c r="ABK98" s="8"/>
      <c r="ABL98" s="8"/>
      <c r="ABM98" s="8"/>
      <c r="ABN98" s="8"/>
      <c r="ABO98" s="8"/>
      <c r="ABP98" s="8"/>
      <c r="ABQ98" s="8"/>
      <c r="ABR98" s="8"/>
      <c r="ABS98" s="8"/>
      <c r="ABT98" s="8"/>
      <c r="ABU98" s="8"/>
      <c r="ABV98" s="8"/>
      <c r="ABW98" s="8"/>
      <c r="ABX98" s="8"/>
      <c r="ABY98" s="8"/>
      <c r="ABZ98" s="8"/>
      <c r="ACA98" s="8"/>
      <c r="ACB98" s="8"/>
      <c r="ACC98" s="8"/>
      <c r="ACD98" s="8"/>
      <c r="ACE98" s="8"/>
      <c r="ACF98" s="8"/>
      <c r="ACG98" s="8"/>
      <c r="ACH98" s="8"/>
      <c r="ACI98" s="8"/>
      <c r="ACJ98" s="8"/>
      <c r="ACK98" s="8"/>
      <c r="ACL98" s="8"/>
      <c r="ACM98" s="8"/>
      <c r="ACN98" s="8"/>
      <c r="ACO98" s="8"/>
      <c r="ACP98" s="8"/>
      <c r="ACQ98" s="8"/>
      <c r="ACR98" s="8"/>
      <c r="ACS98" s="8"/>
      <c r="ACT98" s="8"/>
      <c r="ACU98" s="8"/>
      <c r="ACV98" s="8"/>
      <c r="ACW98" s="8"/>
      <c r="ACX98" s="8"/>
      <c r="ACY98" s="8"/>
      <c r="ACZ98" s="8"/>
      <c r="ADA98" s="8"/>
      <c r="ADB98" s="8"/>
      <c r="ADC98" s="8"/>
      <c r="ADD98" s="8"/>
      <c r="ADE98" s="8"/>
      <c r="ADF98" s="8"/>
      <c r="ADG98" s="8"/>
      <c r="ADH98" s="8"/>
      <c r="ADI98" s="8"/>
      <c r="ADJ98" s="8"/>
      <c r="ADK98" s="8"/>
      <c r="ADL98" s="8"/>
      <c r="ADM98" s="8"/>
      <c r="ADN98" s="8"/>
      <c r="ADO98" s="8"/>
      <c r="ADP98" s="8"/>
      <c r="ADQ98" s="8"/>
      <c r="ADR98" s="8"/>
      <c r="ADS98" s="8"/>
      <c r="ADT98" s="8"/>
      <c r="ADU98" s="8"/>
      <c r="ADV98" s="8"/>
      <c r="ADW98" s="8"/>
      <c r="ADX98" s="8"/>
      <c r="ADY98" s="8"/>
      <c r="ADZ98" s="8"/>
      <c r="AEA98" s="8"/>
      <c r="AEB98" s="8"/>
      <c r="AEC98" s="8"/>
      <c r="AED98" s="8"/>
      <c r="AEE98" s="8"/>
      <c r="AEF98" s="8"/>
      <c r="AEG98" s="8"/>
      <c r="AEH98" s="8"/>
      <c r="AEI98" s="8"/>
      <c r="AEJ98" s="8"/>
      <c r="AEK98" s="8"/>
      <c r="AEL98" s="8"/>
      <c r="AEM98" s="8"/>
      <c r="AEN98" s="8"/>
      <c r="AEO98" s="8"/>
      <c r="AEP98" s="8"/>
      <c r="AEQ98" s="8"/>
      <c r="AER98" s="8"/>
      <c r="AES98" s="8"/>
      <c r="AET98" s="8"/>
      <c r="AEU98" s="8"/>
      <c r="AEV98" s="8"/>
      <c r="AEW98" s="8"/>
      <c r="AEX98" s="8"/>
      <c r="AEY98" s="8"/>
      <c r="AEZ98" s="8"/>
      <c r="AFA98" s="8"/>
      <c r="AFB98" s="8"/>
      <c r="AFC98" s="8"/>
      <c r="AFD98" s="8"/>
      <c r="AFE98" s="8"/>
      <c r="AFF98" s="8"/>
      <c r="AFG98" s="8"/>
      <c r="AFH98" s="8"/>
      <c r="AFI98" s="8"/>
      <c r="AFJ98" s="8"/>
      <c r="AFK98" s="8"/>
      <c r="AFL98" s="8"/>
      <c r="AFM98" s="8"/>
      <c r="AFN98" s="8"/>
      <c r="AFO98" s="8"/>
      <c r="AFP98" s="8"/>
      <c r="AFQ98" s="8"/>
      <c r="AFR98" s="8"/>
      <c r="AFS98" s="8"/>
      <c r="AFT98" s="8"/>
      <c r="AFU98" s="8"/>
      <c r="AFV98" s="8"/>
      <c r="AFW98" s="8"/>
      <c r="AFX98" s="8"/>
      <c r="AFY98" s="8"/>
      <c r="AFZ98" s="8"/>
      <c r="AGA98" s="8"/>
      <c r="AGB98" s="8"/>
      <c r="AGC98" s="8"/>
      <c r="AGD98" s="8"/>
      <c r="AGE98" s="8"/>
      <c r="AGF98" s="8"/>
      <c r="AGG98" s="8"/>
      <c r="AGH98" s="8"/>
      <c r="AGI98" s="8"/>
      <c r="AGJ98" s="8"/>
      <c r="AGK98" s="8"/>
      <c r="AGL98" s="8"/>
      <c r="AGM98" s="8"/>
      <c r="AGN98" s="8"/>
      <c r="AGO98" s="8"/>
      <c r="AGP98" s="8"/>
      <c r="AGQ98" s="8"/>
      <c r="AGR98" s="8"/>
      <c r="AGS98" s="8"/>
      <c r="AGT98" s="8"/>
      <c r="AGU98" s="8"/>
      <c r="AGV98" s="8"/>
      <c r="AGW98" s="8"/>
      <c r="AGX98" s="8"/>
      <c r="AGY98" s="8"/>
      <c r="AGZ98" s="8"/>
      <c r="AHA98" s="8"/>
      <c r="AHB98" s="8"/>
      <c r="AHC98" s="8"/>
      <c r="AHD98" s="8"/>
      <c r="AHE98" s="8"/>
      <c r="AHF98" s="8"/>
      <c r="AHG98" s="8"/>
      <c r="AHH98" s="8"/>
      <c r="AHI98" s="8"/>
      <c r="AHJ98" s="8"/>
      <c r="AHK98" s="8"/>
      <c r="AHL98" s="8"/>
      <c r="AHM98" s="8"/>
      <c r="AHN98" s="8"/>
      <c r="AHO98" s="8"/>
      <c r="AHP98" s="8"/>
      <c r="AHQ98" s="8"/>
      <c r="AHR98" s="8"/>
      <c r="AHS98" s="8"/>
      <c r="AHT98" s="8"/>
      <c r="AHU98" s="8"/>
      <c r="AHV98" s="8"/>
      <c r="AHW98" s="8"/>
      <c r="AHX98" s="8"/>
      <c r="AHY98" s="8"/>
      <c r="AHZ98" s="8"/>
      <c r="AIA98" s="8"/>
      <c r="AIB98" s="8"/>
      <c r="AIC98" s="8"/>
      <c r="AID98" s="8"/>
      <c r="AIE98" s="8"/>
      <c r="AIF98" s="8"/>
      <c r="AIG98" s="8"/>
      <c r="AIH98" s="8"/>
      <c r="AII98" s="8"/>
      <c r="AIJ98" s="8"/>
      <c r="AIK98" s="8"/>
      <c r="AIL98" s="8"/>
      <c r="AIM98" s="8"/>
      <c r="AIN98" s="8"/>
      <c r="AIO98" s="8"/>
      <c r="AIP98" s="8"/>
      <c r="AIQ98" s="8"/>
      <c r="AIR98" s="8"/>
      <c r="AIS98" s="8"/>
      <c r="AIT98" s="8"/>
      <c r="AIU98" s="8"/>
      <c r="AIV98" s="8"/>
      <c r="AIW98" s="8"/>
      <c r="AIX98" s="8"/>
      <c r="AIY98" s="8"/>
      <c r="AIZ98" s="8"/>
      <c r="AJA98" s="8"/>
      <c r="AJB98" s="8"/>
      <c r="AJC98" s="8"/>
      <c r="AJD98" s="8"/>
      <c r="AJE98" s="8"/>
      <c r="AJF98" s="8"/>
      <c r="AJG98" s="8"/>
      <c r="AJH98" s="8"/>
      <c r="AJI98" s="8"/>
      <c r="AJJ98" s="8"/>
      <c r="AJK98" s="8"/>
      <c r="AJL98" s="8"/>
      <c r="AJM98" s="8"/>
      <c r="AJN98" s="8"/>
      <c r="AJO98" s="8"/>
      <c r="AJP98" s="8"/>
      <c r="AJQ98" s="8"/>
      <c r="AJR98" s="8"/>
      <c r="AJS98" s="8"/>
      <c r="AJT98" s="8"/>
      <c r="AJU98" s="8"/>
      <c r="AJV98" s="8"/>
      <c r="AJW98" s="8"/>
      <c r="AJX98" s="8"/>
      <c r="AJY98" s="8"/>
      <c r="AJZ98" s="8"/>
      <c r="AKA98" s="8"/>
      <c r="AKB98" s="8"/>
      <c r="AKC98" s="8"/>
      <c r="AKD98" s="8"/>
      <c r="AKE98" s="8"/>
      <c r="AKF98" s="8"/>
      <c r="AKG98" s="8"/>
      <c r="AKH98" s="8"/>
      <c r="AKI98" s="8"/>
      <c r="AKJ98" s="8"/>
      <c r="AKK98" s="8"/>
      <c r="AKL98" s="8"/>
      <c r="AKM98" s="8"/>
      <c r="AKN98" s="8"/>
      <c r="AKO98" s="8"/>
      <c r="AKP98" s="8"/>
      <c r="AKQ98" s="8"/>
      <c r="AKR98" s="8"/>
      <c r="AKS98" s="8"/>
      <c r="AKT98" s="8"/>
      <c r="AKU98" s="8"/>
      <c r="AKV98" s="8"/>
      <c r="AKW98" s="8"/>
      <c r="AKX98" s="8"/>
      <c r="AKY98" s="8"/>
      <c r="AKZ98" s="8"/>
      <c r="ALA98" s="8"/>
      <c r="ALB98" s="8"/>
      <c r="ALC98" s="8"/>
      <c r="ALD98" s="8"/>
      <c r="ALE98" s="8"/>
      <c r="ALF98" s="8"/>
      <c r="ALG98" s="8"/>
      <c r="ALH98" s="8"/>
      <c r="ALI98" s="8"/>
      <c r="ALJ98" s="8"/>
      <c r="ALK98" s="8"/>
      <c r="ALL98" s="8"/>
      <c r="ALM98" s="8"/>
      <c r="ALN98" s="8"/>
      <c r="ALO98" s="8"/>
      <c r="ALP98" s="8"/>
      <c r="ALQ98" s="8"/>
      <c r="ALR98" s="8"/>
      <c r="ALS98" s="8"/>
      <c r="ALT98" s="8"/>
      <c r="ALU98" s="8"/>
      <c r="ALV98" s="8"/>
      <c r="ALW98" s="8"/>
      <c r="ALX98" s="8"/>
      <c r="ALY98" s="8"/>
      <c r="ALZ98" s="8"/>
      <c r="AMA98" s="8"/>
      <c r="AMB98" s="8"/>
      <c r="AMC98" s="8"/>
      <c r="AMD98" s="8"/>
      <c r="AME98" s="8"/>
      <c r="AMF98" s="8"/>
      <c r="AMG98" s="8"/>
      <c r="AMH98" s="8"/>
      <c r="AMI98" s="8"/>
      <c r="AMJ98" s="8"/>
      <c r="AMK98" s="8"/>
    </row>
    <row r="99" spans="2:1025" ht="15" x14ac:dyDescent="0.25"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  <c r="MJ99" s="8"/>
      <c r="MK99" s="8"/>
      <c r="ML99" s="8"/>
      <c r="MM99" s="8"/>
      <c r="MN99" s="8"/>
      <c r="MO99" s="8"/>
      <c r="MP99" s="8"/>
      <c r="MQ99" s="8"/>
      <c r="MR99" s="8"/>
      <c r="MS99" s="8"/>
      <c r="MT99" s="8"/>
      <c r="MU99" s="8"/>
      <c r="MV99" s="8"/>
      <c r="MW99" s="8"/>
      <c r="MX99" s="8"/>
      <c r="MY99" s="8"/>
      <c r="MZ99" s="8"/>
      <c r="NA99" s="8"/>
      <c r="NB99" s="8"/>
      <c r="NC99" s="8"/>
      <c r="ND99" s="8"/>
      <c r="NE99" s="8"/>
      <c r="NF99" s="8"/>
      <c r="NG99" s="8"/>
      <c r="NH99" s="8"/>
      <c r="NI99" s="8"/>
      <c r="NJ99" s="8"/>
      <c r="NK99" s="8"/>
      <c r="NL99" s="8"/>
      <c r="NM99" s="8"/>
      <c r="NN99" s="8"/>
      <c r="NO99" s="8"/>
      <c r="NP99" s="8"/>
      <c r="NQ99" s="8"/>
      <c r="NR99" s="8"/>
      <c r="NS99" s="8"/>
      <c r="NT99" s="8"/>
      <c r="NU99" s="8"/>
      <c r="NV99" s="8"/>
      <c r="NW99" s="8"/>
      <c r="NX99" s="8"/>
      <c r="NY99" s="8"/>
      <c r="NZ99" s="8"/>
      <c r="OA99" s="8"/>
      <c r="OB99" s="8"/>
      <c r="OC99" s="8"/>
      <c r="OD99" s="8"/>
      <c r="OE99" s="8"/>
      <c r="OF99" s="8"/>
      <c r="OG99" s="8"/>
      <c r="OH99" s="8"/>
      <c r="OI99" s="8"/>
      <c r="OJ99" s="8"/>
      <c r="OK99" s="8"/>
      <c r="OL99" s="8"/>
      <c r="OM99" s="8"/>
      <c r="ON99" s="8"/>
      <c r="OO99" s="8"/>
      <c r="OP99" s="8"/>
      <c r="OQ99" s="8"/>
      <c r="OR99" s="8"/>
      <c r="OS99" s="8"/>
      <c r="OT99" s="8"/>
      <c r="OU99" s="8"/>
      <c r="OV99" s="8"/>
      <c r="OW99" s="8"/>
      <c r="OX99" s="8"/>
      <c r="OY99" s="8"/>
      <c r="OZ99" s="8"/>
      <c r="PA99" s="8"/>
      <c r="PB99" s="8"/>
      <c r="PC99" s="8"/>
      <c r="PD99" s="8"/>
      <c r="PE99" s="8"/>
      <c r="PF99" s="8"/>
      <c r="PG99" s="8"/>
      <c r="PH99" s="8"/>
      <c r="PI99" s="8"/>
      <c r="PJ99" s="8"/>
      <c r="PK99" s="8"/>
      <c r="PL99" s="8"/>
      <c r="PM99" s="8"/>
      <c r="PN99" s="8"/>
      <c r="PO99" s="8"/>
      <c r="PP99" s="8"/>
      <c r="PQ99" s="8"/>
      <c r="PR99" s="8"/>
      <c r="PS99" s="8"/>
      <c r="PT99" s="8"/>
      <c r="PU99" s="8"/>
      <c r="PV99" s="8"/>
      <c r="PW99" s="8"/>
      <c r="PX99" s="8"/>
      <c r="PY99" s="8"/>
      <c r="PZ99" s="8"/>
      <c r="QA99" s="8"/>
      <c r="QB99" s="8"/>
      <c r="QC99" s="8"/>
      <c r="QD99" s="8"/>
      <c r="QE99" s="8"/>
      <c r="QF99" s="8"/>
      <c r="QG99" s="8"/>
      <c r="QH99" s="8"/>
      <c r="QI99" s="8"/>
      <c r="QJ99" s="8"/>
      <c r="QK99" s="8"/>
      <c r="QL99" s="8"/>
      <c r="QM99" s="8"/>
      <c r="QN99" s="8"/>
      <c r="QO99" s="8"/>
      <c r="QP99" s="8"/>
      <c r="QQ99" s="8"/>
      <c r="QR99" s="8"/>
      <c r="QS99" s="8"/>
      <c r="QT99" s="8"/>
      <c r="QU99" s="8"/>
      <c r="QV99" s="8"/>
      <c r="QW99" s="8"/>
      <c r="QX99" s="8"/>
      <c r="QY99" s="8"/>
      <c r="QZ99" s="8"/>
      <c r="RA99" s="8"/>
      <c r="RB99" s="8"/>
      <c r="RC99" s="8"/>
      <c r="RD99" s="8"/>
      <c r="RE99" s="8"/>
      <c r="RF99" s="8"/>
      <c r="RG99" s="8"/>
      <c r="RH99" s="8"/>
      <c r="RI99" s="8"/>
      <c r="RJ99" s="8"/>
      <c r="RK99" s="8"/>
      <c r="RL99" s="8"/>
      <c r="RM99" s="8"/>
      <c r="RN99" s="8"/>
      <c r="RO99" s="8"/>
      <c r="RP99" s="8"/>
      <c r="RQ99" s="8"/>
      <c r="RR99" s="8"/>
      <c r="RS99" s="8"/>
      <c r="RT99" s="8"/>
      <c r="RU99" s="8"/>
      <c r="RV99" s="8"/>
      <c r="RW99" s="8"/>
      <c r="RX99" s="8"/>
      <c r="RY99" s="8"/>
      <c r="RZ99" s="8"/>
      <c r="SA99" s="8"/>
      <c r="SB99" s="8"/>
      <c r="SC99" s="8"/>
      <c r="SD99" s="8"/>
      <c r="SE99" s="8"/>
      <c r="SF99" s="8"/>
      <c r="SG99" s="8"/>
      <c r="SH99" s="8"/>
      <c r="SI99" s="8"/>
      <c r="SJ99" s="8"/>
      <c r="SK99" s="8"/>
      <c r="SL99" s="8"/>
      <c r="SM99" s="8"/>
      <c r="SN99" s="8"/>
      <c r="SO99" s="8"/>
      <c r="SP99" s="8"/>
      <c r="SQ99" s="8"/>
      <c r="SR99" s="8"/>
      <c r="SS99" s="8"/>
      <c r="ST99" s="8"/>
      <c r="SU99" s="8"/>
      <c r="SV99" s="8"/>
      <c r="SW99" s="8"/>
      <c r="SX99" s="8"/>
      <c r="SY99" s="8"/>
      <c r="SZ99" s="8"/>
      <c r="TA99" s="8"/>
      <c r="TB99" s="8"/>
      <c r="TC99" s="8"/>
      <c r="TD99" s="8"/>
      <c r="TE99" s="8"/>
      <c r="TF99" s="8"/>
      <c r="TG99" s="8"/>
      <c r="TH99" s="8"/>
      <c r="TI99" s="8"/>
      <c r="TJ99" s="8"/>
      <c r="TK99" s="8"/>
      <c r="TL99" s="8"/>
      <c r="TM99" s="8"/>
      <c r="TN99" s="8"/>
      <c r="TO99" s="8"/>
      <c r="TP99" s="8"/>
      <c r="TQ99" s="8"/>
      <c r="TR99" s="8"/>
      <c r="TS99" s="8"/>
      <c r="TT99" s="8"/>
      <c r="TU99" s="8"/>
      <c r="TV99" s="8"/>
      <c r="TW99" s="8"/>
      <c r="TX99" s="8"/>
      <c r="TY99" s="8"/>
      <c r="TZ99" s="8"/>
      <c r="UA99" s="8"/>
      <c r="UB99" s="8"/>
      <c r="UC99" s="8"/>
      <c r="UD99" s="8"/>
      <c r="UE99" s="8"/>
      <c r="UF99" s="8"/>
      <c r="UG99" s="8"/>
      <c r="UH99" s="8"/>
      <c r="UI99" s="8"/>
      <c r="UJ99" s="8"/>
      <c r="UK99" s="8"/>
      <c r="UL99" s="8"/>
      <c r="UM99" s="8"/>
      <c r="UN99" s="8"/>
      <c r="UO99" s="8"/>
      <c r="UP99" s="8"/>
      <c r="UQ99" s="8"/>
      <c r="UR99" s="8"/>
      <c r="US99" s="8"/>
      <c r="UT99" s="8"/>
      <c r="UU99" s="8"/>
      <c r="UV99" s="8"/>
      <c r="UW99" s="8"/>
      <c r="UX99" s="8"/>
      <c r="UY99" s="8"/>
      <c r="UZ99" s="8"/>
      <c r="VA99" s="8"/>
      <c r="VB99" s="8"/>
      <c r="VC99" s="8"/>
      <c r="VD99" s="8"/>
      <c r="VE99" s="8"/>
      <c r="VF99" s="8"/>
      <c r="VG99" s="8"/>
      <c r="VH99" s="8"/>
      <c r="VI99" s="8"/>
      <c r="VJ99" s="8"/>
      <c r="VK99" s="8"/>
      <c r="VL99" s="8"/>
      <c r="VM99" s="8"/>
      <c r="VN99" s="8"/>
      <c r="VO99" s="8"/>
      <c r="VP99" s="8"/>
      <c r="VQ99" s="8"/>
      <c r="VR99" s="8"/>
      <c r="VS99" s="8"/>
      <c r="VT99" s="8"/>
      <c r="VU99" s="8"/>
      <c r="VV99" s="8"/>
      <c r="VW99" s="8"/>
      <c r="VX99" s="8"/>
      <c r="VY99" s="8"/>
      <c r="VZ99" s="8"/>
      <c r="WA99" s="8"/>
      <c r="WB99" s="8"/>
      <c r="WC99" s="8"/>
      <c r="WD99" s="8"/>
      <c r="WE99" s="8"/>
      <c r="WF99" s="8"/>
      <c r="WG99" s="8"/>
      <c r="WH99" s="8"/>
      <c r="WI99" s="8"/>
      <c r="WJ99" s="8"/>
      <c r="WK99" s="8"/>
      <c r="WL99" s="8"/>
      <c r="WM99" s="8"/>
      <c r="WN99" s="8"/>
      <c r="WO99" s="8"/>
      <c r="WP99" s="8"/>
      <c r="WQ99" s="8"/>
      <c r="WR99" s="8"/>
      <c r="WS99" s="8"/>
      <c r="WT99" s="8"/>
      <c r="WU99" s="8"/>
      <c r="WV99" s="8"/>
      <c r="WW99" s="8"/>
      <c r="WX99" s="8"/>
      <c r="WY99" s="8"/>
      <c r="WZ99" s="8"/>
      <c r="XA99" s="8"/>
      <c r="XB99" s="8"/>
      <c r="XC99" s="8"/>
      <c r="XD99" s="8"/>
      <c r="XE99" s="8"/>
      <c r="XF99" s="8"/>
      <c r="XG99" s="8"/>
      <c r="XH99" s="8"/>
      <c r="XI99" s="8"/>
      <c r="XJ99" s="8"/>
      <c r="XK99" s="8"/>
      <c r="XL99" s="8"/>
      <c r="XM99" s="8"/>
      <c r="XN99" s="8"/>
      <c r="XO99" s="8"/>
      <c r="XP99" s="8"/>
      <c r="XQ99" s="8"/>
      <c r="XR99" s="8"/>
      <c r="XS99" s="8"/>
      <c r="XT99" s="8"/>
      <c r="XU99" s="8"/>
      <c r="XV99" s="8"/>
      <c r="XW99" s="8"/>
      <c r="XX99" s="8"/>
      <c r="XY99" s="8"/>
      <c r="XZ99" s="8"/>
      <c r="YA99" s="8"/>
      <c r="YB99" s="8"/>
      <c r="YC99" s="8"/>
      <c r="YD99" s="8"/>
      <c r="YE99" s="8"/>
      <c r="YF99" s="8"/>
      <c r="YG99" s="8"/>
      <c r="YH99" s="8"/>
      <c r="YI99" s="8"/>
      <c r="YJ99" s="8"/>
      <c r="YK99" s="8"/>
      <c r="YL99" s="8"/>
      <c r="YM99" s="8"/>
      <c r="YN99" s="8"/>
      <c r="YO99" s="8"/>
      <c r="YP99" s="8"/>
      <c r="YQ99" s="8"/>
      <c r="YR99" s="8"/>
      <c r="YS99" s="8"/>
      <c r="YT99" s="8"/>
      <c r="YU99" s="8"/>
      <c r="YV99" s="8"/>
      <c r="YW99" s="8"/>
      <c r="YX99" s="8"/>
      <c r="YY99" s="8"/>
      <c r="YZ99" s="8"/>
      <c r="ZA99" s="8"/>
      <c r="ZB99" s="8"/>
      <c r="ZC99" s="8"/>
      <c r="ZD99" s="8"/>
      <c r="ZE99" s="8"/>
      <c r="ZF99" s="8"/>
      <c r="ZG99" s="8"/>
      <c r="ZH99" s="8"/>
      <c r="ZI99" s="8"/>
      <c r="ZJ99" s="8"/>
      <c r="ZK99" s="8"/>
      <c r="ZL99" s="8"/>
      <c r="ZM99" s="8"/>
      <c r="ZN99" s="8"/>
      <c r="ZO99" s="8"/>
      <c r="ZP99" s="8"/>
      <c r="ZQ99" s="8"/>
      <c r="ZR99" s="8"/>
      <c r="ZS99" s="8"/>
      <c r="ZT99" s="8"/>
      <c r="ZU99" s="8"/>
      <c r="ZV99" s="8"/>
      <c r="ZW99" s="8"/>
      <c r="ZX99" s="8"/>
      <c r="ZY99" s="8"/>
      <c r="ZZ99" s="8"/>
      <c r="AAA99" s="8"/>
      <c r="AAB99" s="8"/>
      <c r="AAC99" s="8"/>
      <c r="AAD99" s="8"/>
      <c r="AAE99" s="8"/>
      <c r="AAF99" s="8"/>
      <c r="AAG99" s="8"/>
      <c r="AAH99" s="8"/>
      <c r="AAI99" s="8"/>
      <c r="AAJ99" s="8"/>
      <c r="AAK99" s="8"/>
      <c r="AAL99" s="8"/>
      <c r="AAM99" s="8"/>
      <c r="AAN99" s="8"/>
      <c r="AAO99" s="8"/>
      <c r="AAP99" s="8"/>
      <c r="AAQ99" s="8"/>
      <c r="AAR99" s="8"/>
      <c r="AAS99" s="8"/>
      <c r="AAT99" s="8"/>
      <c r="AAU99" s="8"/>
      <c r="AAV99" s="8"/>
      <c r="AAW99" s="8"/>
      <c r="AAX99" s="8"/>
      <c r="AAY99" s="8"/>
      <c r="AAZ99" s="8"/>
      <c r="ABA99" s="8"/>
      <c r="ABB99" s="8"/>
      <c r="ABC99" s="8"/>
      <c r="ABD99" s="8"/>
      <c r="ABE99" s="8"/>
      <c r="ABF99" s="8"/>
      <c r="ABG99" s="8"/>
      <c r="ABH99" s="8"/>
      <c r="ABI99" s="8"/>
      <c r="ABJ99" s="8"/>
      <c r="ABK99" s="8"/>
      <c r="ABL99" s="8"/>
      <c r="ABM99" s="8"/>
      <c r="ABN99" s="8"/>
      <c r="ABO99" s="8"/>
      <c r="ABP99" s="8"/>
      <c r="ABQ99" s="8"/>
      <c r="ABR99" s="8"/>
      <c r="ABS99" s="8"/>
      <c r="ABT99" s="8"/>
      <c r="ABU99" s="8"/>
      <c r="ABV99" s="8"/>
      <c r="ABW99" s="8"/>
      <c r="ABX99" s="8"/>
      <c r="ABY99" s="8"/>
      <c r="ABZ99" s="8"/>
      <c r="ACA99" s="8"/>
      <c r="ACB99" s="8"/>
      <c r="ACC99" s="8"/>
      <c r="ACD99" s="8"/>
      <c r="ACE99" s="8"/>
      <c r="ACF99" s="8"/>
      <c r="ACG99" s="8"/>
      <c r="ACH99" s="8"/>
      <c r="ACI99" s="8"/>
      <c r="ACJ99" s="8"/>
      <c r="ACK99" s="8"/>
      <c r="ACL99" s="8"/>
      <c r="ACM99" s="8"/>
      <c r="ACN99" s="8"/>
      <c r="ACO99" s="8"/>
      <c r="ACP99" s="8"/>
      <c r="ACQ99" s="8"/>
      <c r="ACR99" s="8"/>
      <c r="ACS99" s="8"/>
      <c r="ACT99" s="8"/>
      <c r="ACU99" s="8"/>
      <c r="ACV99" s="8"/>
      <c r="ACW99" s="8"/>
      <c r="ACX99" s="8"/>
      <c r="ACY99" s="8"/>
      <c r="ACZ99" s="8"/>
      <c r="ADA99" s="8"/>
      <c r="ADB99" s="8"/>
      <c r="ADC99" s="8"/>
      <c r="ADD99" s="8"/>
      <c r="ADE99" s="8"/>
      <c r="ADF99" s="8"/>
      <c r="ADG99" s="8"/>
      <c r="ADH99" s="8"/>
      <c r="ADI99" s="8"/>
      <c r="ADJ99" s="8"/>
      <c r="ADK99" s="8"/>
      <c r="ADL99" s="8"/>
      <c r="ADM99" s="8"/>
      <c r="ADN99" s="8"/>
      <c r="ADO99" s="8"/>
      <c r="ADP99" s="8"/>
      <c r="ADQ99" s="8"/>
      <c r="ADR99" s="8"/>
      <c r="ADS99" s="8"/>
      <c r="ADT99" s="8"/>
      <c r="ADU99" s="8"/>
      <c r="ADV99" s="8"/>
      <c r="ADW99" s="8"/>
      <c r="ADX99" s="8"/>
      <c r="ADY99" s="8"/>
      <c r="ADZ99" s="8"/>
      <c r="AEA99" s="8"/>
      <c r="AEB99" s="8"/>
      <c r="AEC99" s="8"/>
      <c r="AED99" s="8"/>
      <c r="AEE99" s="8"/>
      <c r="AEF99" s="8"/>
      <c r="AEG99" s="8"/>
      <c r="AEH99" s="8"/>
      <c r="AEI99" s="8"/>
      <c r="AEJ99" s="8"/>
      <c r="AEK99" s="8"/>
      <c r="AEL99" s="8"/>
      <c r="AEM99" s="8"/>
      <c r="AEN99" s="8"/>
      <c r="AEO99" s="8"/>
      <c r="AEP99" s="8"/>
      <c r="AEQ99" s="8"/>
      <c r="AER99" s="8"/>
      <c r="AES99" s="8"/>
      <c r="AET99" s="8"/>
      <c r="AEU99" s="8"/>
      <c r="AEV99" s="8"/>
      <c r="AEW99" s="8"/>
      <c r="AEX99" s="8"/>
      <c r="AEY99" s="8"/>
      <c r="AEZ99" s="8"/>
      <c r="AFA99" s="8"/>
      <c r="AFB99" s="8"/>
      <c r="AFC99" s="8"/>
      <c r="AFD99" s="8"/>
      <c r="AFE99" s="8"/>
      <c r="AFF99" s="8"/>
      <c r="AFG99" s="8"/>
      <c r="AFH99" s="8"/>
      <c r="AFI99" s="8"/>
      <c r="AFJ99" s="8"/>
      <c r="AFK99" s="8"/>
      <c r="AFL99" s="8"/>
      <c r="AFM99" s="8"/>
      <c r="AFN99" s="8"/>
      <c r="AFO99" s="8"/>
      <c r="AFP99" s="8"/>
      <c r="AFQ99" s="8"/>
      <c r="AFR99" s="8"/>
      <c r="AFS99" s="8"/>
      <c r="AFT99" s="8"/>
      <c r="AFU99" s="8"/>
      <c r="AFV99" s="8"/>
      <c r="AFW99" s="8"/>
      <c r="AFX99" s="8"/>
      <c r="AFY99" s="8"/>
      <c r="AFZ99" s="8"/>
      <c r="AGA99" s="8"/>
      <c r="AGB99" s="8"/>
      <c r="AGC99" s="8"/>
      <c r="AGD99" s="8"/>
      <c r="AGE99" s="8"/>
      <c r="AGF99" s="8"/>
      <c r="AGG99" s="8"/>
      <c r="AGH99" s="8"/>
      <c r="AGI99" s="8"/>
      <c r="AGJ99" s="8"/>
      <c r="AGK99" s="8"/>
      <c r="AGL99" s="8"/>
      <c r="AGM99" s="8"/>
      <c r="AGN99" s="8"/>
      <c r="AGO99" s="8"/>
      <c r="AGP99" s="8"/>
      <c r="AGQ99" s="8"/>
      <c r="AGR99" s="8"/>
      <c r="AGS99" s="8"/>
      <c r="AGT99" s="8"/>
      <c r="AGU99" s="8"/>
      <c r="AGV99" s="8"/>
      <c r="AGW99" s="8"/>
      <c r="AGX99" s="8"/>
      <c r="AGY99" s="8"/>
      <c r="AGZ99" s="8"/>
      <c r="AHA99" s="8"/>
      <c r="AHB99" s="8"/>
      <c r="AHC99" s="8"/>
      <c r="AHD99" s="8"/>
      <c r="AHE99" s="8"/>
      <c r="AHF99" s="8"/>
      <c r="AHG99" s="8"/>
      <c r="AHH99" s="8"/>
      <c r="AHI99" s="8"/>
      <c r="AHJ99" s="8"/>
      <c r="AHK99" s="8"/>
      <c r="AHL99" s="8"/>
      <c r="AHM99" s="8"/>
      <c r="AHN99" s="8"/>
      <c r="AHO99" s="8"/>
      <c r="AHP99" s="8"/>
      <c r="AHQ99" s="8"/>
      <c r="AHR99" s="8"/>
      <c r="AHS99" s="8"/>
      <c r="AHT99" s="8"/>
      <c r="AHU99" s="8"/>
      <c r="AHV99" s="8"/>
      <c r="AHW99" s="8"/>
      <c r="AHX99" s="8"/>
      <c r="AHY99" s="8"/>
      <c r="AHZ99" s="8"/>
      <c r="AIA99" s="8"/>
      <c r="AIB99" s="8"/>
      <c r="AIC99" s="8"/>
      <c r="AID99" s="8"/>
      <c r="AIE99" s="8"/>
      <c r="AIF99" s="8"/>
      <c r="AIG99" s="8"/>
      <c r="AIH99" s="8"/>
      <c r="AII99" s="8"/>
      <c r="AIJ99" s="8"/>
      <c r="AIK99" s="8"/>
      <c r="AIL99" s="8"/>
      <c r="AIM99" s="8"/>
      <c r="AIN99" s="8"/>
      <c r="AIO99" s="8"/>
      <c r="AIP99" s="8"/>
      <c r="AIQ99" s="8"/>
      <c r="AIR99" s="8"/>
      <c r="AIS99" s="8"/>
      <c r="AIT99" s="8"/>
      <c r="AIU99" s="8"/>
      <c r="AIV99" s="8"/>
      <c r="AIW99" s="8"/>
      <c r="AIX99" s="8"/>
      <c r="AIY99" s="8"/>
      <c r="AIZ99" s="8"/>
      <c r="AJA99" s="8"/>
      <c r="AJB99" s="8"/>
      <c r="AJC99" s="8"/>
      <c r="AJD99" s="8"/>
      <c r="AJE99" s="8"/>
      <c r="AJF99" s="8"/>
      <c r="AJG99" s="8"/>
      <c r="AJH99" s="8"/>
      <c r="AJI99" s="8"/>
      <c r="AJJ99" s="8"/>
      <c r="AJK99" s="8"/>
      <c r="AJL99" s="8"/>
      <c r="AJM99" s="8"/>
      <c r="AJN99" s="8"/>
      <c r="AJO99" s="8"/>
      <c r="AJP99" s="8"/>
      <c r="AJQ99" s="8"/>
      <c r="AJR99" s="8"/>
      <c r="AJS99" s="8"/>
      <c r="AJT99" s="8"/>
      <c r="AJU99" s="8"/>
      <c r="AJV99" s="8"/>
      <c r="AJW99" s="8"/>
      <c r="AJX99" s="8"/>
      <c r="AJY99" s="8"/>
      <c r="AJZ99" s="8"/>
      <c r="AKA99" s="8"/>
      <c r="AKB99" s="8"/>
      <c r="AKC99" s="8"/>
      <c r="AKD99" s="8"/>
      <c r="AKE99" s="8"/>
      <c r="AKF99" s="8"/>
      <c r="AKG99" s="8"/>
      <c r="AKH99" s="8"/>
      <c r="AKI99" s="8"/>
      <c r="AKJ99" s="8"/>
      <c r="AKK99" s="8"/>
      <c r="AKL99" s="8"/>
      <c r="AKM99" s="8"/>
      <c r="AKN99" s="8"/>
      <c r="AKO99" s="8"/>
      <c r="AKP99" s="8"/>
      <c r="AKQ99" s="8"/>
      <c r="AKR99" s="8"/>
      <c r="AKS99" s="8"/>
      <c r="AKT99" s="8"/>
      <c r="AKU99" s="8"/>
      <c r="AKV99" s="8"/>
      <c r="AKW99" s="8"/>
      <c r="AKX99" s="8"/>
      <c r="AKY99" s="8"/>
      <c r="AKZ99" s="8"/>
      <c r="ALA99" s="8"/>
      <c r="ALB99" s="8"/>
      <c r="ALC99" s="8"/>
      <c r="ALD99" s="8"/>
      <c r="ALE99" s="8"/>
      <c r="ALF99" s="8"/>
      <c r="ALG99" s="8"/>
      <c r="ALH99" s="8"/>
      <c r="ALI99" s="8"/>
      <c r="ALJ99" s="8"/>
      <c r="ALK99" s="8"/>
      <c r="ALL99" s="8"/>
      <c r="ALM99" s="8"/>
      <c r="ALN99" s="8"/>
      <c r="ALO99" s="8"/>
      <c r="ALP99" s="8"/>
      <c r="ALQ99" s="8"/>
      <c r="ALR99" s="8"/>
      <c r="ALS99" s="8"/>
      <c r="ALT99" s="8"/>
      <c r="ALU99" s="8"/>
      <c r="ALV99" s="8"/>
      <c r="ALW99" s="8"/>
      <c r="ALX99" s="8"/>
      <c r="ALY99" s="8"/>
      <c r="ALZ99" s="8"/>
      <c r="AMA99" s="8"/>
      <c r="AMB99" s="8"/>
      <c r="AMC99" s="8"/>
      <c r="AMD99" s="8"/>
      <c r="AME99" s="8"/>
      <c r="AMF99" s="8"/>
      <c r="AMG99" s="8"/>
      <c r="AMH99" s="8"/>
      <c r="AMI99" s="8"/>
      <c r="AMJ99" s="8"/>
      <c r="AMK99" s="8"/>
    </row>
    <row r="100" spans="2:1025" ht="15" x14ac:dyDescent="0.25"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  <c r="MJ100" s="8"/>
      <c r="MK100" s="8"/>
      <c r="ML100" s="8"/>
      <c r="MM100" s="8"/>
      <c r="MN100" s="8"/>
      <c r="MO100" s="8"/>
      <c r="MP100" s="8"/>
      <c r="MQ100" s="8"/>
      <c r="MR100" s="8"/>
      <c r="MS100" s="8"/>
      <c r="MT100" s="8"/>
      <c r="MU100" s="8"/>
      <c r="MV100" s="8"/>
      <c r="MW100" s="8"/>
      <c r="MX100" s="8"/>
      <c r="MY100" s="8"/>
      <c r="MZ100" s="8"/>
      <c r="NA100" s="8"/>
      <c r="NB100" s="8"/>
      <c r="NC100" s="8"/>
      <c r="ND100" s="8"/>
      <c r="NE100" s="8"/>
      <c r="NF100" s="8"/>
      <c r="NG100" s="8"/>
      <c r="NH100" s="8"/>
      <c r="NI100" s="8"/>
      <c r="NJ100" s="8"/>
      <c r="NK100" s="8"/>
      <c r="NL100" s="8"/>
      <c r="NM100" s="8"/>
      <c r="NN100" s="8"/>
      <c r="NO100" s="8"/>
      <c r="NP100" s="8"/>
      <c r="NQ100" s="8"/>
      <c r="NR100" s="8"/>
      <c r="NS100" s="8"/>
      <c r="NT100" s="8"/>
      <c r="NU100" s="8"/>
      <c r="NV100" s="8"/>
      <c r="NW100" s="8"/>
      <c r="NX100" s="8"/>
      <c r="NY100" s="8"/>
      <c r="NZ100" s="8"/>
      <c r="OA100" s="8"/>
      <c r="OB100" s="8"/>
      <c r="OC100" s="8"/>
      <c r="OD100" s="8"/>
      <c r="OE100" s="8"/>
      <c r="OF100" s="8"/>
      <c r="OG100" s="8"/>
      <c r="OH100" s="8"/>
      <c r="OI100" s="8"/>
      <c r="OJ100" s="8"/>
      <c r="OK100" s="8"/>
      <c r="OL100" s="8"/>
      <c r="OM100" s="8"/>
      <c r="ON100" s="8"/>
      <c r="OO100" s="8"/>
      <c r="OP100" s="8"/>
      <c r="OQ100" s="8"/>
      <c r="OR100" s="8"/>
      <c r="OS100" s="8"/>
      <c r="OT100" s="8"/>
      <c r="OU100" s="8"/>
      <c r="OV100" s="8"/>
      <c r="OW100" s="8"/>
      <c r="OX100" s="8"/>
      <c r="OY100" s="8"/>
      <c r="OZ100" s="8"/>
      <c r="PA100" s="8"/>
      <c r="PB100" s="8"/>
      <c r="PC100" s="8"/>
      <c r="PD100" s="8"/>
      <c r="PE100" s="8"/>
      <c r="PF100" s="8"/>
      <c r="PG100" s="8"/>
      <c r="PH100" s="8"/>
      <c r="PI100" s="8"/>
      <c r="PJ100" s="8"/>
      <c r="PK100" s="8"/>
      <c r="PL100" s="8"/>
      <c r="PM100" s="8"/>
      <c r="PN100" s="8"/>
      <c r="PO100" s="8"/>
      <c r="PP100" s="8"/>
      <c r="PQ100" s="8"/>
      <c r="PR100" s="8"/>
      <c r="PS100" s="8"/>
      <c r="PT100" s="8"/>
      <c r="PU100" s="8"/>
      <c r="PV100" s="8"/>
      <c r="PW100" s="8"/>
      <c r="PX100" s="8"/>
      <c r="PY100" s="8"/>
      <c r="PZ100" s="8"/>
      <c r="QA100" s="8"/>
      <c r="QB100" s="8"/>
      <c r="QC100" s="8"/>
      <c r="QD100" s="8"/>
      <c r="QE100" s="8"/>
      <c r="QF100" s="8"/>
      <c r="QG100" s="8"/>
      <c r="QH100" s="8"/>
      <c r="QI100" s="8"/>
      <c r="QJ100" s="8"/>
      <c r="QK100" s="8"/>
      <c r="QL100" s="8"/>
      <c r="QM100" s="8"/>
      <c r="QN100" s="8"/>
      <c r="QO100" s="8"/>
      <c r="QP100" s="8"/>
      <c r="QQ100" s="8"/>
      <c r="QR100" s="8"/>
      <c r="QS100" s="8"/>
      <c r="QT100" s="8"/>
      <c r="QU100" s="8"/>
      <c r="QV100" s="8"/>
      <c r="QW100" s="8"/>
      <c r="QX100" s="8"/>
      <c r="QY100" s="8"/>
      <c r="QZ100" s="8"/>
      <c r="RA100" s="8"/>
      <c r="RB100" s="8"/>
      <c r="RC100" s="8"/>
      <c r="RD100" s="8"/>
      <c r="RE100" s="8"/>
      <c r="RF100" s="8"/>
      <c r="RG100" s="8"/>
      <c r="RH100" s="8"/>
      <c r="RI100" s="8"/>
      <c r="RJ100" s="8"/>
      <c r="RK100" s="8"/>
      <c r="RL100" s="8"/>
      <c r="RM100" s="8"/>
      <c r="RN100" s="8"/>
      <c r="RO100" s="8"/>
      <c r="RP100" s="8"/>
      <c r="RQ100" s="8"/>
      <c r="RR100" s="8"/>
      <c r="RS100" s="8"/>
      <c r="RT100" s="8"/>
      <c r="RU100" s="8"/>
      <c r="RV100" s="8"/>
      <c r="RW100" s="8"/>
      <c r="RX100" s="8"/>
      <c r="RY100" s="8"/>
      <c r="RZ100" s="8"/>
      <c r="SA100" s="8"/>
      <c r="SB100" s="8"/>
      <c r="SC100" s="8"/>
      <c r="SD100" s="8"/>
      <c r="SE100" s="8"/>
      <c r="SF100" s="8"/>
      <c r="SG100" s="8"/>
      <c r="SH100" s="8"/>
      <c r="SI100" s="8"/>
      <c r="SJ100" s="8"/>
      <c r="SK100" s="8"/>
      <c r="SL100" s="8"/>
      <c r="SM100" s="8"/>
      <c r="SN100" s="8"/>
      <c r="SO100" s="8"/>
      <c r="SP100" s="8"/>
      <c r="SQ100" s="8"/>
      <c r="SR100" s="8"/>
      <c r="SS100" s="8"/>
      <c r="ST100" s="8"/>
      <c r="SU100" s="8"/>
      <c r="SV100" s="8"/>
      <c r="SW100" s="8"/>
      <c r="SX100" s="8"/>
      <c r="SY100" s="8"/>
      <c r="SZ100" s="8"/>
      <c r="TA100" s="8"/>
      <c r="TB100" s="8"/>
      <c r="TC100" s="8"/>
      <c r="TD100" s="8"/>
      <c r="TE100" s="8"/>
      <c r="TF100" s="8"/>
      <c r="TG100" s="8"/>
      <c r="TH100" s="8"/>
      <c r="TI100" s="8"/>
      <c r="TJ100" s="8"/>
      <c r="TK100" s="8"/>
      <c r="TL100" s="8"/>
      <c r="TM100" s="8"/>
      <c r="TN100" s="8"/>
      <c r="TO100" s="8"/>
      <c r="TP100" s="8"/>
      <c r="TQ100" s="8"/>
      <c r="TR100" s="8"/>
      <c r="TS100" s="8"/>
      <c r="TT100" s="8"/>
      <c r="TU100" s="8"/>
      <c r="TV100" s="8"/>
      <c r="TW100" s="8"/>
      <c r="TX100" s="8"/>
      <c r="TY100" s="8"/>
      <c r="TZ100" s="8"/>
      <c r="UA100" s="8"/>
      <c r="UB100" s="8"/>
      <c r="UC100" s="8"/>
      <c r="UD100" s="8"/>
      <c r="UE100" s="8"/>
      <c r="UF100" s="8"/>
      <c r="UG100" s="8"/>
      <c r="UH100" s="8"/>
      <c r="UI100" s="8"/>
      <c r="UJ100" s="8"/>
      <c r="UK100" s="8"/>
      <c r="UL100" s="8"/>
      <c r="UM100" s="8"/>
      <c r="UN100" s="8"/>
      <c r="UO100" s="8"/>
      <c r="UP100" s="8"/>
      <c r="UQ100" s="8"/>
      <c r="UR100" s="8"/>
      <c r="US100" s="8"/>
      <c r="UT100" s="8"/>
      <c r="UU100" s="8"/>
      <c r="UV100" s="8"/>
      <c r="UW100" s="8"/>
      <c r="UX100" s="8"/>
      <c r="UY100" s="8"/>
      <c r="UZ100" s="8"/>
      <c r="VA100" s="8"/>
      <c r="VB100" s="8"/>
      <c r="VC100" s="8"/>
      <c r="VD100" s="8"/>
      <c r="VE100" s="8"/>
      <c r="VF100" s="8"/>
      <c r="VG100" s="8"/>
      <c r="VH100" s="8"/>
      <c r="VI100" s="8"/>
      <c r="VJ100" s="8"/>
      <c r="VK100" s="8"/>
      <c r="VL100" s="8"/>
      <c r="VM100" s="8"/>
      <c r="VN100" s="8"/>
      <c r="VO100" s="8"/>
      <c r="VP100" s="8"/>
      <c r="VQ100" s="8"/>
      <c r="VR100" s="8"/>
      <c r="VS100" s="8"/>
      <c r="VT100" s="8"/>
      <c r="VU100" s="8"/>
      <c r="VV100" s="8"/>
      <c r="VW100" s="8"/>
      <c r="VX100" s="8"/>
      <c r="VY100" s="8"/>
      <c r="VZ100" s="8"/>
      <c r="WA100" s="8"/>
      <c r="WB100" s="8"/>
      <c r="WC100" s="8"/>
      <c r="WD100" s="8"/>
      <c r="WE100" s="8"/>
      <c r="WF100" s="8"/>
      <c r="WG100" s="8"/>
      <c r="WH100" s="8"/>
      <c r="WI100" s="8"/>
      <c r="WJ100" s="8"/>
      <c r="WK100" s="8"/>
      <c r="WL100" s="8"/>
      <c r="WM100" s="8"/>
      <c r="WN100" s="8"/>
      <c r="WO100" s="8"/>
      <c r="WP100" s="8"/>
      <c r="WQ100" s="8"/>
      <c r="WR100" s="8"/>
      <c r="WS100" s="8"/>
      <c r="WT100" s="8"/>
      <c r="WU100" s="8"/>
      <c r="WV100" s="8"/>
      <c r="WW100" s="8"/>
      <c r="WX100" s="8"/>
      <c r="WY100" s="8"/>
      <c r="WZ100" s="8"/>
      <c r="XA100" s="8"/>
      <c r="XB100" s="8"/>
      <c r="XC100" s="8"/>
      <c r="XD100" s="8"/>
      <c r="XE100" s="8"/>
      <c r="XF100" s="8"/>
      <c r="XG100" s="8"/>
      <c r="XH100" s="8"/>
      <c r="XI100" s="8"/>
      <c r="XJ100" s="8"/>
      <c r="XK100" s="8"/>
      <c r="XL100" s="8"/>
      <c r="XM100" s="8"/>
      <c r="XN100" s="8"/>
      <c r="XO100" s="8"/>
      <c r="XP100" s="8"/>
      <c r="XQ100" s="8"/>
      <c r="XR100" s="8"/>
      <c r="XS100" s="8"/>
      <c r="XT100" s="8"/>
      <c r="XU100" s="8"/>
      <c r="XV100" s="8"/>
      <c r="XW100" s="8"/>
      <c r="XX100" s="8"/>
      <c r="XY100" s="8"/>
      <c r="XZ100" s="8"/>
      <c r="YA100" s="8"/>
      <c r="YB100" s="8"/>
      <c r="YC100" s="8"/>
      <c r="YD100" s="8"/>
      <c r="YE100" s="8"/>
      <c r="YF100" s="8"/>
      <c r="YG100" s="8"/>
      <c r="YH100" s="8"/>
      <c r="YI100" s="8"/>
      <c r="YJ100" s="8"/>
      <c r="YK100" s="8"/>
      <c r="YL100" s="8"/>
      <c r="YM100" s="8"/>
      <c r="YN100" s="8"/>
      <c r="YO100" s="8"/>
      <c r="YP100" s="8"/>
      <c r="YQ100" s="8"/>
      <c r="YR100" s="8"/>
      <c r="YS100" s="8"/>
      <c r="YT100" s="8"/>
      <c r="YU100" s="8"/>
      <c r="YV100" s="8"/>
      <c r="YW100" s="8"/>
      <c r="YX100" s="8"/>
      <c r="YY100" s="8"/>
      <c r="YZ100" s="8"/>
      <c r="ZA100" s="8"/>
      <c r="ZB100" s="8"/>
      <c r="ZC100" s="8"/>
      <c r="ZD100" s="8"/>
      <c r="ZE100" s="8"/>
      <c r="ZF100" s="8"/>
      <c r="ZG100" s="8"/>
      <c r="ZH100" s="8"/>
      <c r="ZI100" s="8"/>
      <c r="ZJ100" s="8"/>
      <c r="ZK100" s="8"/>
      <c r="ZL100" s="8"/>
      <c r="ZM100" s="8"/>
      <c r="ZN100" s="8"/>
      <c r="ZO100" s="8"/>
      <c r="ZP100" s="8"/>
      <c r="ZQ100" s="8"/>
      <c r="ZR100" s="8"/>
      <c r="ZS100" s="8"/>
      <c r="ZT100" s="8"/>
      <c r="ZU100" s="8"/>
      <c r="ZV100" s="8"/>
      <c r="ZW100" s="8"/>
      <c r="ZX100" s="8"/>
      <c r="ZY100" s="8"/>
      <c r="ZZ100" s="8"/>
      <c r="AAA100" s="8"/>
      <c r="AAB100" s="8"/>
      <c r="AAC100" s="8"/>
      <c r="AAD100" s="8"/>
      <c r="AAE100" s="8"/>
      <c r="AAF100" s="8"/>
      <c r="AAG100" s="8"/>
      <c r="AAH100" s="8"/>
      <c r="AAI100" s="8"/>
      <c r="AAJ100" s="8"/>
      <c r="AAK100" s="8"/>
      <c r="AAL100" s="8"/>
      <c r="AAM100" s="8"/>
      <c r="AAN100" s="8"/>
      <c r="AAO100" s="8"/>
      <c r="AAP100" s="8"/>
      <c r="AAQ100" s="8"/>
      <c r="AAR100" s="8"/>
      <c r="AAS100" s="8"/>
      <c r="AAT100" s="8"/>
      <c r="AAU100" s="8"/>
      <c r="AAV100" s="8"/>
      <c r="AAW100" s="8"/>
      <c r="AAX100" s="8"/>
      <c r="AAY100" s="8"/>
      <c r="AAZ100" s="8"/>
      <c r="ABA100" s="8"/>
      <c r="ABB100" s="8"/>
      <c r="ABC100" s="8"/>
      <c r="ABD100" s="8"/>
      <c r="ABE100" s="8"/>
      <c r="ABF100" s="8"/>
      <c r="ABG100" s="8"/>
      <c r="ABH100" s="8"/>
      <c r="ABI100" s="8"/>
      <c r="ABJ100" s="8"/>
      <c r="ABK100" s="8"/>
      <c r="ABL100" s="8"/>
      <c r="ABM100" s="8"/>
      <c r="ABN100" s="8"/>
      <c r="ABO100" s="8"/>
      <c r="ABP100" s="8"/>
      <c r="ABQ100" s="8"/>
      <c r="ABR100" s="8"/>
      <c r="ABS100" s="8"/>
      <c r="ABT100" s="8"/>
      <c r="ABU100" s="8"/>
      <c r="ABV100" s="8"/>
      <c r="ABW100" s="8"/>
      <c r="ABX100" s="8"/>
      <c r="ABY100" s="8"/>
      <c r="ABZ100" s="8"/>
      <c r="ACA100" s="8"/>
      <c r="ACB100" s="8"/>
      <c r="ACC100" s="8"/>
      <c r="ACD100" s="8"/>
      <c r="ACE100" s="8"/>
      <c r="ACF100" s="8"/>
      <c r="ACG100" s="8"/>
      <c r="ACH100" s="8"/>
      <c r="ACI100" s="8"/>
      <c r="ACJ100" s="8"/>
      <c r="ACK100" s="8"/>
      <c r="ACL100" s="8"/>
      <c r="ACM100" s="8"/>
      <c r="ACN100" s="8"/>
      <c r="ACO100" s="8"/>
      <c r="ACP100" s="8"/>
      <c r="ACQ100" s="8"/>
      <c r="ACR100" s="8"/>
      <c r="ACS100" s="8"/>
      <c r="ACT100" s="8"/>
      <c r="ACU100" s="8"/>
      <c r="ACV100" s="8"/>
      <c r="ACW100" s="8"/>
      <c r="ACX100" s="8"/>
      <c r="ACY100" s="8"/>
      <c r="ACZ100" s="8"/>
      <c r="ADA100" s="8"/>
      <c r="ADB100" s="8"/>
      <c r="ADC100" s="8"/>
      <c r="ADD100" s="8"/>
      <c r="ADE100" s="8"/>
      <c r="ADF100" s="8"/>
      <c r="ADG100" s="8"/>
      <c r="ADH100" s="8"/>
      <c r="ADI100" s="8"/>
      <c r="ADJ100" s="8"/>
      <c r="ADK100" s="8"/>
      <c r="ADL100" s="8"/>
      <c r="ADM100" s="8"/>
      <c r="ADN100" s="8"/>
      <c r="ADO100" s="8"/>
      <c r="ADP100" s="8"/>
      <c r="ADQ100" s="8"/>
      <c r="ADR100" s="8"/>
      <c r="ADS100" s="8"/>
      <c r="ADT100" s="8"/>
      <c r="ADU100" s="8"/>
      <c r="ADV100" s="8"/>
      <c r="ADW100" s="8"/>
      <c r="ADX100" s="8"/>
      <c r="ADY100" s="8"/>
      <c r="ADZ100" s="8"/>
      <c r="AEA100" s="8"/>
      <c r="AEB100" s="8"/>
      <c r="AEC100" s="8"/>
      <c r="AED100" s="8"/>
      <c r="AEE100" s="8"/>
      <c r="AEF100" s="8"/>
      <c r="AEG100" s="8"/>
      <c r="AEH100" s="8"/>
      <c r="AEI100" s="8"/>
      <c r="AEJ100" s="8"/>
      <c r="AEK100" s="8"/>
      <c r="AEL100" s="8"/>
      <c r="AEM100" s="8"/>
      <c r="AEN100" s="8"/>
      <c r="AEO100" s="8"/>
      <c r="AEP100" s="8"/>
      <c r="AEQ100" s="8"/>
      <c r="AER100" s="8"/>
      <c r="AES100" s="8"/>
      <c r="AET100" s="8"/>
      <c r="AEU100" s="8"/>
      <c r="AEV100" s="8"/>
      <c r="AEW100" s="8"/>
      <c r="AEX100" s="8"/>
      <c r="AEY100" s="8"/>
      <c r="AEZ100" s="8"/>
      <c r="AFA100" s="8"/>
      <c r="AFB100" s="8"/>
      <c r="AFC100" s="8"/>
      <c r="AFD100" s="8"/>
      <c r="AFE100" s="8"/>
      <c r="AFF100" s="8"/>
      <c r="AFG100" s="8"/>
      <c r="AFH100" s="8"/>
      <c r="AFI100" s="8"/>
      <c r="AFJ100" s="8"/>
      <c r="AFK100" s="8"/>
      <c r="AFL100" s="8"/>
      <c r="AFM100" s="8"/>
      <c r="AFN100" s="8"/>
      <c r="AFO100" s="8"/>
      <c r="AFP100" s="8"/>
      <c r="AFQ100" s="8"/>
      <c r="AFR100" s="8"/>
      <c r="AFS100" s="8"/>
      <c r="AFT100" s="8"/>
      <c r="AFU100" s="8"/>
      <c r="AFV100" s="8"/>
      <c r="AFW100" s="8"/>
      <c r="AFX100" s="8"/>
      <c r="AFY100" s="8"/>
      <c r="AFZ100" s="8"/>
      <c r="AGA100" s="8"/>
      <c r="AGB100" s="8"/>
      <c r="AGC100" s="8"/>
      <c r="AGD100" s="8"/>
      <c r="AGE100" s="8"/>
      <c r="AGF100" s="8"/>
      <c r="AGG100" s="8"/>
      <c r="AGH100" s="8"/>
      <c r="AGI100" s="8"/>
      <c r="AGJ100" s="8"/>
      <c r="AGK100" s="8"/>
      <c r="AGL100" s="8"/>
      <c r="AGM100" s="8"/>
      <c r="AGN100" s="8"/>
      <c r="AGO100" s="8"/>
      <c r="AGP100" s="8"/>
      <c r="AGQ100" s="8"/>
      <c r="AGR100" s="8"/>
      <c r="AGS100" s="8"/>
      <c r="AGT100" s="8"/>
      <c r="AGU100" s="8"/>
      <c r="AGV100" s="8"/>
      <c r="AGW100" s="8"/>
      <c r="AGX100" s="8"/>
      <c r="AGY100" s="8"/>
      <c r="AGZ100" s="8"/>
      <c r="AHA100" s="8"/>
      <c r="AHB100" s="8"/>
      <c r="AHC100" s="8"/>
      <c r="AHD100" s="8"/>
      <c r="AHE100" s="8"/>
      <c r="AHF100" s="8"/>
      <c r="AHG100" s="8"/>
      <c r="AHH100" s="8"/>
      <c r="AHI100" s="8"/>
      <c r="AHJ100" s="8"/>
      <c r="AHK100" s="8"/>
      <c r="AHL100" s="8"/>
      <c r="AHM100" s="8"/>
      <c r="AHN100" s="8"/>
      <c r="AHO100" s="8"/>
      <c r="AHP100" s="8"/>
      <c r="AHQ100" s="8"/>
      <c r="AHR100" s="8"/>
      <c r="AHS100" s="8"/>
      <c r="AHT100" s="8"/>
      <c r="AHU100" s="8"/>
      <c r="AHV100" s="8"/>
      <c r="AHW100" s="8"/>
      <c r="AHX100" s="8"/>
      <c r="AHY100" s="8"/>
      <c r="AHZ100" s="8"/>
      <c r="AIA100" s="8"/>
      <c r="AIB100" s="8"/>
      <c r="AIC100" s="8"/>
      <c r="AID100" s="8"/>
      <c r="AIE100" s="8"/>
      <c r="AIF100" s="8"/>
      <c r="AIG100" s="8"/>
      <c r="AIH100" s="8"/>
      <c r="AII100" s="8"/>
      <c r="AIJ100" s="8"/>
      <c r="AIK100" s="8"/>
      <c r="AIL100" s="8"/>
      <c r="AIM100" s="8"/>
      <c r="AIN100" s="8"/>
      <c r="AIO100" s="8"/>
      <c r="AIP100" s="8"/>
      <c r="AIQ100" s="8"/>
      <c r="AIR100" s="8"/>
      <c r="AIS100" s="8"/>
      <c r="AIT100" s="8"/>
      <c r="AIU100" s="8"/>
      <c r="AIV100" s="8"/>
      <c r="AIW100" s="8"/>
      <c r="AIX100" s="8"/>
      <c r="AIY100" s="8"/>
      <c r="AIZ100" s="8"/>
      <c r="AJA100" s="8"/>
      <c r="AJB100" s="8"/>
      <c r="AJC100" s="8"/>
      <c r="AJD100" s="8"/>
      <c r="AJE100" s="8"/>
      <c r="AJF100" s="8"/>
      <c r="AJG100" s="8"/>
      <c r="AJH100" s="8"/>
      <c r="AJI100" s="8"/>
      <c r="AJJ100" s="8"/>
      <c r="AJK100" s="8"/>
      <c r="AJL100" s="8"/>
      <c r="AJM100" s="8"/>
      <c r="AJN100" s="8"/>
      <c r="AJO100" s="8"/>
      <c r="AJP100" s="8"/>
      <c r="AJQ100" s="8"/>
      <c r="AJR100" s="8"/>
      <c r="AJS100" s="8"/>
      <c r="AJT100" s="8"/>
      <c r="AJU100" s="8"/>
      <c r="AJV100" s="8"/>
      <c r="AJW100" s="8"/>
      <c r="AJX100" s="8"/>
      <c r="AJY100" s="8"/>
      <c r="AJZ100" s="8"/>
      <c r="AKA100" s="8"/>
      <c r="AKB100" s="8"/>
      <c r="AKC100" s="8"/>
      <c r="AKD100" s="8"/>
      <c r="AKE100" s="8"/>
      <c r="AKF100" s="8"/>
      <c r="AKG100" s="8"/>
      <c r="AKH100" s="8"/>
      <c r="AKI100" s="8"/>
      <c r="AKJ100" s="8"/>
      <c r="AKK100" s="8"/>
      <c r="AKL100" s="8"/>
      <c r="AKM100" s="8"/>
      <c r="AKN100" s="8"/>
      <c r="AKO100" s="8"/>
      <c r="AKP100" s="8"/>
      <c r="AKQ100" s="8"/>
      <c r="AKR100" s="8"/>
      <c r="AKS100" s="8"/>
      <c r="AKT100" s="8"/>
      <c r="AKU100" s="8"/>
      <c r="AKV100" s="8"/>
      <c r="AKW100" s="8"/>
      <c r="AKX100" s="8"/>
      <c r="AKY100" s="8"/>
      <c r="AKZ100" s="8"/>
      <c r="ALA100" s="8"/>
      <c r="ALB100" s="8"/>
      <c r="ALC100" s="8"/>
      <c r="ALD100" s="8"/>
      <c r="ALE100" s="8"/>
      <c r="ALF100" s="8"/>
      <c r="ALG100" s="8"/>
      <c r="ALH100" s="8"/>
      <c r="ALI100" s="8"/>
      <c r="ALJ100" s="8"/>
      <c r="ALK100" s="8"/>
      <c r="ALL100" s="8"/>
      <c r="ALM100" s="8"/>
      <c r="ALN100" s="8"/>
      <c r="ALO100" s="8"/>
      <c r="ALP100" s="8"/>
      <c r="ALQ100" s="8"/>
      <c r="ALR100" s="8"/>
      <c r="ALS100" s="8"/>
      <c r="ALT100" s="8"/>
      <c r="ALU100" s="8"/>
      <c r="ALV100" s="8"/>
      <c r="ALW100" s="8"/>
      <c r="ALX100" s="8"/>
      <c r="ALY100" s="8"/>
      <c r="ALZ100" s="8"/>
      <c r="AMA100" s="8"/>
      <c r="AMB100" s="8"/>
      <c r="AMC100" s="8"/>
      <c r="AMD100" s="8"/>
      <c r="AME100" s="8"/>
      <c r="AMF100" s="8"/>
      <c r="AMG100" s="8"/>
      <c r="AMH100" s="8"/>
      <c r="AMI100" s="8"/>
      <c r="AMJ100" s="8"/>
      <c r="AMK100" s="8"/>
    </row>
    <row r="101" spans="2:1025" ht="15" x14ac:dyDescent="0.25"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  <c r="MJ101" s="8"/>
      <c r="MK101" s="8"/>
      <c r="ML101" s="8"/>
      <c r="MM101" s="8"/>
      <c r="MN101" s="8"/>
      <c r="MO101" s="8"/>
      <c r="MP101" s="8"/>
      <c r="MQ101" s="8"/>
      <c r="MR101" s="8"/>
      <c r="MS101" s="8"/>
      <c r="MT101" s="8"/>
      <c r="MU101" s="8"/>
      <c r="MV101" s="8"/>
      <c r="MW101" s="8"/>
      <c r="MX101" s="8"/>
      <c r="MY101" s="8"/>
      <c r="MZ101" s="8"/>
      <c r="NA101" s="8"/>
      <c r="NB101" s="8"/>
      <c r="NC101" s="8"/>
      <c r="ND101" s="8"/>
      <c r="NE101" s="8"/>
      <c r="NF101" s="8"/>
      <c r="NG101" s="8"/>
      <c r="NH101" s="8"/>
      <c r="NI101" s="8"/>
      <c r="NJ101" s="8"/>
      <c r="NK101" s="8"/>
      <c r="NL101" s="8"/>
      <c r="NM101" s="8"/>
      <c r="NN101" s="8"/>
      <c r="NO101" s="8"/>
      <c r="NP101" s="8"/>
      <c r="NQ101" s="8"/>
      <c r="NR101" s="8"/>
      <c r="NS101" s="8"/>
      <c r="NT101" s="8"/>
      <c r="NU101" s="8"/>
      <c r="NV101" s="8"/>
      <c r="NW101" s="8"/>
      <c r="NX101" s="8"/>
      <c r="NY101" s="8"/>
      <c r="NZ101" s="8"/>
      <c r="OA101" s="8"/>
      <c r="OB101" s="8"/>
      <c r="OC101" s="8"/>
      <c r="OD101" s="8"/>
      <c r="OE101" s="8"/>
      <c r="OF101" s="8"/>
      <c r="OG101" s="8"/>
      <c r="OH101" s="8"/>
      <c r="OI101" s="8"/>
      <c r="OJ101" s="8"/>
      <c r="OK101" s="8"/>
      <c r="OL101" s="8"/>
      <c r="OM101" s="8"/>
      <c r="ON101" s="8"/>
      <c r="OO101" s="8"/>
      <c r="OP101" s="8"/>
      <c r="OQ101" s="8"/>
      <c r="OR101" s="8"/>
      <c r="OS101" s="8"/>
      <c r="OT101" s="8"/>
      <c r="OU101" s="8"/>
      <c r="OV101" s="8"/>
      <c r="OW101" s="8"/>
      <c r="OX101" s="8"/>
      <c r="OY101" s="8"/>
      <c r="OZ101" s="8"/>
      <c r="PA101" s="8"/>
      <c r="PB101" s="8"/>
      <c r="PC101" s="8"/>
      <c r="PD101" s="8"/>
      <c r="PE101" s="8"/>
      <c r="PF101" s="8"/>
      <c r="PG101" s="8"/>
      <c r="PH101" s="8"/>
      <c r="PI101" s="8"/>
      <c r="PJ101" s="8"/>
      <c r="PK101" s="8"/>
      <c r="PL101" s="8"/>
      <c r="PM101" s="8"/>
      <c r="PN101" s="8"/>
      <c r="PO101" s="8"/>
      <c r="PP101" s="8"/>
      <c r="PQ101" s="8"/>
      <c r="PR101" s="8"/>
      <c r="PS101" s="8"/>
      <c r="PT101" s="8"/>
      <c r="PU101" s="8"/>
      <c r="PV101" s="8"/>
      <c r="PW101" s="8"/>
      <c r="PX101" s="8"/>
      <c r="PY101" s="8"/>
      <c r="PZ101" s="8"/>
      <c r="QA101" s="8"/>
      <c r="QB101" s="8"/>
      <c r="QC101" s="8"/>
      <c r="QD101" s="8"/>
      <c r="QE101" s="8"/>
      <c r="QF101" s="8"/>
      <c r="QG101" s="8"/>
      <c r="QH101" s="8"/>
      <c r="QI101" s="8"/>
      <c r="QJ101" s="8"/>
      <c r="QK101" s="8"/>
      <c r="QL101" s="8"/>
      <c r="QM101" s="8"/>
      <c r="QN101" s="8"/>
      <c r="QO101" s="8"/>
      <c r="QP101" s="8"/>
      <c r="QQ101" s="8"/>
      <c r="QR101" s="8"/>
      <c r="QS101" s="8"/>
      <c r="QT101" s="8"/>
      <c r="QU101" s="8"/>
      <c r="QV101" s="8"/>
      <c r="QW101" s="8"/>
      <c r="QX101" s="8"/>
      <c r="QY101" s="8"/>
      <c r="QZ101" s="8"/>
      <c r="RA101" s="8"/>
      <c r="RB101" s="8"/>
      <c r="RC101" s="8"/>
      <c r="RD101" s="8"/>
      <c r="RE101" s="8"/>
      <c r="RF101" s="8"/>
      <c r="RG101" s="8"/>
      <c r="RH101" s="8"/>
      <c r="RI101" s="8"/>
      <c r="RJ101" s="8"/>
      <c r="RK101" s="8"/>
      <c r="RL101" s="8"/>
      <c r="RM101" s="8"/>
      <c r="RN101" s="8"/>
      <c r="RO101" s="8"/>
      <c r="RP101" s="8"/>
      <c r="RQ101" s="8"/>
      <c r="RR101" s="8"/>
      <c r="RS101" s="8"/>
      <c r="RT101" s="8"/>
      <c r="RU101" s="8"/>
      <c r="RV101" s="8"/>
      <c r="RW101" s="8"/>
      <c r="RX101" s="8"/>
      <c r="RY101" s="8"/>
      <c r="RZ101" s="8"/>
      <c r="SA101" s="8"/>
      <c r="SB101" s="8"/>
      <c r="SC101" s="8"/>
      <c r="SD101" s="8"/>
      <c r="SE101" s="8"/>
      <c r="SF101" s="8"/>
      <c r="SG101" s="8"/>
      <c r="SH101" s="8"/>
      <c r="SI101" s="8"/>
      <c r="SJ101" s="8"/>
      <c r="SK101" s="8"/>
      <c r="SL101" s="8"/>
      <c r="SM101" s="8"/>
      <c r="SN101" s="8"/>
      <c r="SO101" s="8"/>
      <c r="SP101" s="8"/>
      <c r="SQ101" s="8"/>
      <c r="SR101" s="8"/>
      <c r="SS101" s="8"/>
      <c r="ST101" s="8"/>
      <c r="SU101" s="8"/>
      <c r="SV101" s="8"/>
      <c r="SW101" s="8"/>
      <c r="SX101" s="8"/>
      <c r="SY101" s="8"/>
      <c r="SZ101" s="8"/>
      <c r="TA101" s="8"/>
      <c r="TB101" s="8"/>
      <c r="TC101" s="8"/>
      <c r="TD101" s="8"/>
      <c r="TE101" s="8"/>
      <c r="TF101" s="8"/>
      <c r="TG101" s="8"/>
      <c r="TH101" s="8"/>
      <c r="TI101" s="8"/>
      <c r="TJ101" s="8"/>
      <c r="TK101" s="8"/>
      <c r="TL101" s="8"/>
      <c r="TM101" s="8"/>
      <c r="TN101" s="8"/>
      <c r="TO101" s="8"/>
      <c r="TP101" s="8"/>
      <c r="TQ101" s="8"/>
      <c r="TR101" s="8"/>
      <c r="TS101" s="8"/>
      <c r="TT101" s="8"/>
      <c r="TU101" s="8"/>
      <c r="TV101" s="8"/>
      <c r="TW101" s="8"/>
      <c r="TX101" s="8"/>
      <c r="TY101" s="8"/>
      <c r="TZ101" s="8"/>
      <c r="UA101" s="8"/>
      <c r="UB101" s="8"/>
      <c r="UC101" s="8"/>
      <c r="UD101" s="8"/>
      <c r="UE101" s="8"/>
      <c r="UF101" s="8"/>
      <c r="UG101" s="8"/>
      <c r="UH101" s="8"/>
      <c r="UI101" s="8"/>
      <c r="UJ101" s="8"/>
      <c r="UK101" s="8"/>
      <c r="UL101" s="8"/>
      <c r="UM101" s="8"/>
      <c r="UN101" s="8"/>
      <c r="UO101" s="8"/>
      <c r="UP101" s="8"/>
      <c r="UQ101" s="8"/>
      <c r="UR101" s="8"/>
      <c r="US101" s="8"/>
      <c r="UT101" s="8"/>
      <c r="UU101" s="8"/>
      <c r="UV101" s="8"/>
      <c r="UW101" s="8"/>
      <c r="UX101" s="8"/>
      <c r="UY101" s="8"/>
      <c r="UZ101" s="8"/>
      <c r="VA101" s="8"/>
      <c r="VB101" s="8"/>
      <c r="VC101" s="8"/>
      <c r="VD101" s="8"/>
      <c r="VE101" s="8"/>
      <c r="VF101" s="8"/>
      <c r="VG101" s="8"/>
      <c r="VH101" s="8"/>
      <c r="VI101" s="8"/>
      <c r="VJ101" s="8"/>
      <c r="VK101" s="8"/>
      <c r="VL101" s="8"/>
      <c r="VM101" s="8"/>
      <c r="VN101" s="8"/>
      <c r="VO101" s="8"/>
      <c r="VP101" s="8"/>
      <c r="VQ101" s="8"/>
      <c r="VR101" s="8"/>
      <c r="VS101" s="8"/>
      <c r="VT101" s="8"/>
      <c r="VU101" s="8"/>
      <c r="VV101" s="8"/>
      <c r="VW101" s="8"/>
      <c r="VX101" s="8"/>
      <c r="VY101" s="8"/>
      <c r="VZ101" s="8"/>
      <c r="WA101" s="8"/>
      <c r="WB101" s="8"/>
      <c r="WC101" s="8"/>
      <c r="WD101" s="8"/>
      <c r="WE101" s="8"/>
      <c r="WF101" s="8"/>
      <c r="WG101" s="8"/>
      <c r="WH101" s="8"/>
      <c r="WI101" s="8"/>
      <c r="WJ101" s="8"/>
      <c r="WK101" s="8"/>
      <c r="WL101" s="8"/>
      <c r="WM101" s="8"/>
      <c r="WN101" s="8"/>
      <c r="WO101" s="8"/>
      <c r="WP101" s="8"/>
      <c r="WQ101" s="8"/>
      <c r="WR101" s="8"/>
      <c r="WS101" s="8"/>
      <c r="WT101" s="8"/>
      <c r="WU101" s="8"/>
      <c r="WV101" s="8"/>
      <c r="WW101" s="8"/>
      <c r="WX101" s="8"/>
      <c r="WY101" s="8"/>
      <c r="WZ101" s="8"/>
      <c r="XA101" s="8"/>
      <c r="XB101" s="8"/>
      <c r="XC101" s="8"/>
      <c r="XD101" s="8"/>
      <c r="XE101" s="8"/>
      <c r="XF101" s="8"/>
      <c r="XG101" s="8"/>
      <c r="XH101" s="8"/>
      <c r="XI101" s="8"/>
      <c r="XJ101" s="8"/>
      <c r="XK101" s="8"/>
      <c r="XL101" s="8"/>
      <c r="XM101" s="8"/>
      <c r="XN101" s="8"/>
      <c r="XO101" s="8"/>
      <c r="XP101" s="8"/>
      <c r="XQ101" s="8"/>
      <c r="XR101" s="8"/>
      <c r="XS101" s="8"/>
      <c r="XT101" s="8"/>
      <c r="XU101" s="8"/>
      <c r="XV101" s="8"/>
      <c r="XW101" s="8"/>
      <c r="XX101" s="8"/>
      <c r="XY101" s="8"/>
      <c r="XZ101" s="8"/>
      <c r="YA101" s="8"/>
      <c r="YB101" s="8"/>
      <c r="YC101" s="8"/>
      <c r="YD101" s="8"/>
      <c r="YE101" s="8"/>
      <c r="YF101" s="8"/>
      <c r="YG101" s="8"/>
      <c r="YH101" s="8"/>
      <c r="YI101" s="8"/>
      <c r="YJ101" s="8"/>
      <c r="YK101" s="8"/>
      <c r="YL101" s="8"/>
      <c r="YM101" s="8"/>
      <c r="YN101" s="8"/>
      <c r="YO101" s="8"/>
      <c r="YP101" s="8"/>
      <c r="YQ101" s="8"/>
      <c r="YR101" s="8"/>
      <c r="YS101" s="8"/>
      <c r="YT101" s="8"/>
      <c r="YU101" s="8"/>
      <c r="YV101" s="8"/>
      <c r="YW101" s="8"/>
      <c r="YX101" s="8"/>
      <c r="YY101" s="8"/>
      <c r="YZ101" s="8"/>
      <c r="ZA101" s="8"/>
      <c r="ZB101" s="8"/>
      <c r="ZC101" s="8"/>
      <c r="ZD101" s="8"/>
      <c r="ZE101" s="8"/>
      <c r="ZF101" s="8"/>
      <c r="ZG101" s="8"/>
      <c r="ZH101" s="8"/>
      <c r="ZI101" s="8"/>
      <c r="ZJ101" s="8"/>
      <c r="ZK101" s="8"/>
      <c r="ZL101" s="8"/>
      <c r="ZM101" s="8"/>
      <c r="ZN101" s="8"/>
      <c r="ZO101" s="8"/>
      <c r="ZP101" s="8"/>
      <c r="ZQ101" s="8"/>
      <c r="ZR101" s="8"/>
      <c r="ZS101" s="8"/>
      <c r="ZT101" s="8"/>
      <c r="ZU101" s="8"/>
      <c r="ZV101" s="8"/>
      <c r="ZW101" s="8"/>
      <c r="ZX101" s="8"/>
      <c r="ZY101" s="8"/>
      <c r="ZZ101" s="8"/>
      <c r="AAA101" s="8"/>
      <c r="AAB101" s="8"/>
      <c r="AAC101" s="8"/>
      <c r="AAD101" s="8"/>
      <c r="AAE101" s="8"/>
      <c r="AAF101" s="8"/>
      <c r="AAG101" s="8"/>
      <c r="AAH101" s="8"/>
      <c r="AAI101" s="8"/>
      <c r="AAJ101" s="8"/>
      <c r="AAK101" s="8"/>
      <c r="AAL101" s="8"/>
      <c r="AAM101" s="8"/>
      <c r="AAN101" s="8"/>
      <c r="AAO101" s="8"/>
      <c r="AAP101" s="8"/>
      <c r="AAQ101" s="8"/>
      <c r="AAR101" s="8"/>
      <c r="AAS101" s="8"/>
      <c r="AAT101" s="8"/>
      <c r="AAU101" s="8"/>
      <c r="AAV101" s="8"/>
      <c r="AAW101" s="8"/>
      <c r="AAX101" s="8"/>
      <c r="AAY101" s="8"/>
      <c r="AAZ101" s="8"/>
      <c r="ABA101" s="8"/>
      <c r="ABB101" s="8"/>
      <c r="ABC101" s="8"/>
      <c r="ABD101" s="8"/>
      <c r="ABE101" s="8"/>
      <c r="ABF101" s="8"/>
      <c r="ABG101" s="8"/>
      <c r="ABH101" s="8"/>
      <c r="ABI101" s="8"/>
      <c r="ABJ101" s="8"/>
      <c r="ABK101" s="8"/>
      <c r="ABL101" s="8"/>
      <c r="ABM101" s="8"/>
      <c r="ABN101" s="8"/>
      <c r="ABO101" s="8"/>
      <c r="ABP101" s="8"/>
      <c r="ABQ101" s="8"/>
      <c r="ABR101" s="8"/>
      <c r="ABS101" s="8"/>
      <c r="ABT101" s="8"/>
      <c r="ABU101" s="8"/>
      <c r="ABV101" s="8"/>
      <c r="ABW101" s="8"/>
      <c r="ABX101" s="8"/>
      <c r="ABY101" s="8"/>
      <c r="ABZ101" s="8"/>
      <c r="ACA101" s="8"/>
      <c r="ACB101" s="8"/>
      <c r="ACC101" s="8"/>
      <c r="ACD101" s="8"/>
      <c r="ACE101" s="8"/>
      <c r="ACF101" s="8"/>
      <c r="ACG101" s="8"/>
      <c r="ACH101" s="8"/>
      <c r="ACI101" s="8"/>
      <c r="ACJ101" s="8"/>
      <c r="ACK101" s="8"/>
      <c r="ACL101" s="8"/>
      <c r="ACM101" s="8"/>
      <c r="ACN101" s="8"/>
      <c r="ACO101" s="8"/>
      <c r="ACP101" s="8"/>
      <c r="ACQ101" s="8"/>
      <c r="ACR101" s="8"/>
      <c r="ACS101" s="8"/>
      <c r="ACT101" s="8"/>
      <c r="ACU101" s="8"/>
      <c r="ACV101" s="8"/>
      <c r="ACW101" s="8"/>
      <c r="ACX101" s="8"/>
      <c r="ACY101" s="8"/>
      <c r="ACZ101" s="8"/>
      <c r="ADA101" s="8"/>
      <c r="ADB101" s="8"/>
      <c r="ADC101" s="8"/>
      <c r="ADD101" s="8"/>
      <c r="ADE101" s="8"/>
      <c r="ADF101" s="8"/>
      <c r="ADG101" s="8"/>
      <c r="ADH101" s="8"/>
      <c r="ADI101" s="8"/>
      <c r="ADJ101" s="8"/>
      <c r="ADK101" s="8"/>
      <c r="ADL101" s="8"/>
      <c r="ADM101" s="8"/>
      <c r="ADN101" s="8"/>
      <c r="ADO101" s="8"/>
      <c r="ADP101" s="8"/>
      <c r="ADQ101" s="8"/>
      <c r="ADR101" s="8"/>
      <c r="ADS101" s="8"/>
      <c r="ADT101" s="8"/>
      <c r="ADU101" s="8"/>
      <c r="ADV101" s="8"/>
      <c r="ADW101" s="8"/>
      <c r="ADX101" s="8"/>
      <c r="ADY101" s="8"/>
      <c r="ADZ101" s="8"/>
      <c r="AEA101" s="8"/>
      <c r="AEB101" s="8"/>
      <c r="AEC101" s="8"/>
      <c r="AED101" s="8"/>
      <c r="AEE101" s="8"/>
      <c r="AEF101" s="8"/>
      <c r="AEG101" s="8"/>
      <c r="AEH101" s="8"/>
      <c r="AEI101" s="8"/>
      <c r="AEJ101" s="8"/>
      <c r="AEK101" s="8"/>
      <c r="AEL101" s="8"/>
      <c r="AEM101" s="8"/>
      <c r="AEN101" s="8"/>
      <c r="AEO101" s="8"/>
      <c r="AEP101" s="8"/>
      <c r="AEQ101" s="8"/>
      <c r="AER101" s="8"/>
      <c r="AES101" s="8"/>
      <c r="AET101" s="8"/>
      <c r="AEU101" s="8"/>
      <c r="AEV101" s="8"/>
      <c r="AEW101" s="8"/>
      <c r="AEX101" s="8"/>
      <c r="AEY101" s="8"/>
      <c r="AEZ101" s="8"/>
      <c r="AFA101" s="8"/>
      <c r="AFB101" s="8"/>
      <c r="AFC101" s="8"/>
      <c r="AFD101" s="8"/>
      <c r="AFE101" s="8"/>
      <c r="AFF101" s="8"/>
      <c r="AFG101" s="8"/>
      <c r="AFH101" s="8"/>
      <c r="AFI101" s="8"/>
      <c r="AFJ101" s="8"/>
      <c r="AFK101" s="8"/>
      <c r="AFL101" s="8"/>
      <c r="AFM101" s="8"/>
      <c r="AFN101" s="8"/>
      <c r="AFO101" s="8"/>
      <c r="AFP101" s="8"/>
      <c r="AFQ101" s="8"/>
      <c r="AFR101" s="8"/>
      <c r="AFS101" s="8"/>
      <c r="AFT101" s="8"/>
      <c r="AFU101" s="8"/>
      <c r="AFV101" s="8"/>
      <c r="AFW101" s="8"/>
      <c r="AFX101" s="8"/>
      <c r="AFY101" s="8"/>
      <c r="AFZ101" s="8"/>
      <c r="AGA101" s="8"/>
      <c r="AGB101" s="8"/>
      <c r="AGC101" s="8"/>
      <c r="AGD101" s="8"/>
      <c r="AGE101" s="8"/>
      <c r="AGF101" s="8"/>
      <c r="AGG101" s="8"/>
      <c r="AGH101" s="8"/>
      <c r="AGI101" s="8"/>
      <c r="AGJ101" s="8"/>
      <c r="AGK101" s="8"/>
      <c r="AGL101" s="8"/>
      <c r="AGM101" s="8"/>
      <c r="AGN101" s="8"/>
      <c r="AGO101" s="8"/>
      <c r="AGP101" s="8"/>
      <c r="AGQ101" s="8"/>
      <c r="AGR101" s="8"/>
      <c r="AGS101" s="8"/>
      <c r="AGT101" s="8"/>
      <c r="AGU101" s="8"/>
      <c r="AGV101" s="8"/>
      <c r="AGW101" s="8"/>
      <c r="AGX101" s="8"/>
      <c r="AGY101" s="8"/>
      <c r="AGZ101" s="8"/>
      <c r="AHA101" s="8"/>
      <c r="AHB101" s="8"/>
      <c r="AHC101" s="8"/>
      <c r="AHD101" s="8"/>
      <c r="AHE101" s="8"/>
      <c r="AHF101" s="8"/>
      <c r="AHG101" s="8"/>
      <c r="AHH101" s="8"/>
      <c r="AHI101" s="8"/>
      <c r="AHJ101" s="8"/>
      <c r="AHK101" s="8"/>
      <c r="AHL101" s="8"/>
      <c r="AHM101" s="8"/>
      <c r="AHN101" s="8"/>
      <c r="AHO101" s="8"/>
      <c r="AHP101" s="8"/>
      <c r="AHQ101" s="8"/>
      <c r="AHR101" s="8"/>
      <c r="AHS101" s="8"/>
      <c r="AHT101" s="8"/>
      <c r="AHU101" s="8"/>
      <c r="AHV101" s="8"/>
      <c r="AHW101" s="8"/>
      <c r="AHX101" s="8"/>
      <c r="AHY101" s="8"/>
      <c r="AHZ101" s="8"/>
      <c r="AIA101" s="8"/>
      <c r="AIB101" s="8"/>
      <c r="AIC101" s="8"/>
      <c r="AID101" s="8"/>
      <c r="AIE101" s="8"/>
      <c r="AIF101" s="8"/>
      <c r="AIG101" s="8"/>
      <c r="AIH101" s="8"/>
      <c r="AII101" s="8"/>
      <c r="AIJ101" s="8"/>
      <c r="AIK101" s="8"/>
      <c r="AIL101" s="8"/>
      <c r="AIM101" s="8"/>
      <c r="AIN101" s="8"/>
      <c r="AIO101" s="8"/>
      <c r="AIP101" s="8"/>
      <c r="AIQ101" s="8"/>
      <c r="AIR101" s="8"/>
      <c r="AIS101" s="8"/>
      <c r="AIT101" s="8"/>
      <c r="AIU101" s="8"/>
      <c r="AIV101" s="8"/>
      <c r="AIW101" s="8"/>
      <c r="AIX101" s="8"/>
      <c r="AIY101" s="8"/>
      <c r="AIZ101" s="8"/>
      <c r="AJA101" s="8"/>
      <c r="AJB101" s="8"/>
      <c r="AJC101" s="8"/>
      <c r="AJD101" s="8"/>
      <c r="AJE101" s="8"/>
      <c r="AJF101" s="8"/>
      <c r="AJG101" s="8"/>
      <c r="AJH101" s="8"/>
      <c r="AJI101" s="8"/>
      <c r="AJJ101" s="8"/>
      <c r="AJK101" s="8"/>
      <c r="AJL101" s="8"/>
      <c r="AJM101" s="8"/>
      <c r="AJN101" s="8"/>
      <c r="AJO101" s="8"/>
      <c r="AJP101" s="8"/>
      <c r="AJQ101" s="8"/>
      <c r="AJR101" s="8"/>
      <c r="AJS101" s="8"/>
      <c r="AJT101" s="8"/>
      <c r="AJU101" s="8"/>
      <c r="AJV101" s="8"/>
      <c r="AJW101" s="8"/>
      <c r="AJX101" s="8"/>
      <c r="AJY101" s="8"/>
      <c r="AJZ101" s="8"/>
      <c r="AKA101" s="8"/>
      <c r="AKB101" s="8"/>
      <c r="AKC101" s="8"/>
      <c r="AKD101" s="8"/>
      <c r="AKE101" s="8"/>
      <c r="AKF101" s="8"/>
      <c r="AKG101" s="8"/>
      <c r="AKH101" s="8"/>
      <c r="AKI101" s="8"/>
      <c r="AKJ101" s="8"/>
      <c r="AKK101" s="8"/>
      <c r="AKL101" s="8"/>
      <c r="AKM101" s="8"/>
      <c r="AKN101" s="8"/>
      <c r="AKO101" s="8"/>
      <c r="AKP101" s="8"/>
      <c r="AKQ101" s="8"/>
      <c r="AKR101" s="8"/>
      <c r="AKS101" s="8"/>
      <c r="AKT101" s="8"/>
      <c r="AKU101" s="8"/>
      <c r="AKV101" s="8"/>
      <c r="AKW101" s="8"/>
      <c r="AKX101" s="8"/>
      <c r="AKY101" s="8"/>
      <c r="AKZ101" s="8"/>
      <c r="ALA101" s="8"/>
      <c r="ALB101" s="8"/>
      <c r="ALC101" s="8"/>
      <c r="ALD101" s="8"/>
      <c r="ALE101" s="8"/>
      <c r="ALF101" s="8"/>
      <c r="ALG101" s="8"/>
      <c r="ALH101" s="8"/>
      <c r="ALI101" s="8"/>
      <c r="ALJ101" s="8"/>
      <c r="ALK101" s="8"/>
      <c r="ALL101" s="8"/>
      <c r="ALM101" s="8"/>
      <c r="ALN101" s="8"/>
      <c r="ALO101" s="8"/>
      <c r="ALP101" s="8"/>
      <c r="ALQ101" s="8"/>
      <c r="ALR101" s="8"/>
      <c r="ALS101" s="8"/>
      <c r="ALT101" s="8"/>
      <c r="ALU101" s="8"/>
      <c r="ALV101" s="8"/>
      <c r="ALW101" s="8"/>
      <c r="ALX101" s="8"/>
      <c r="ALY101" s="8"/>
      <c r="ALZ101" s="8"/>
      <c r="AMA101" s="8"/>
      <c r="AMB101" s="8"/>
      <c r="AMC101" s="8"/>
      <c r="AMD101" s="8"/>
      <c r="AME101" s="8"/>
      <c r="AMF101" s="8"/>
      <c r="AMG101" s="8"/>
      <c r="AMH101" s="8"/>
      <c r="AMI101" s="8"/>
      <c r="AMJ101" s="8"/>
      <c r="AMK101" s="8"/>
    </row>
    <row r="102" spans="2:1025" ht="15" x14ac:dyDescent="0.25"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  <c r="MJ102" s="8"/>
      <c r="MK102" s="8"/>
      <c r="ML102" s="8"/>
      <c r="MM102" s="8"/>
      <c r="MN102" s="8"/>
      <c r="MO102" s="8"/>
      <c r="MP102" s="8"/>
      <c r="MQ102" s="8"/>
      <c r="MR102" s="8"/>
      <c r="MS102" s="8"/>
      <c r="MT102" s="8"/>
      <c r="MU102" s="8"/>
      <c r="MV102" s="8"/>
      <c r="MW102" s="8"/>
      <c r="MX102" s="8"/>
      <c r="MY102" s="8"/>
      <c r="MZ102" s="8"/>
      <c r="NA102" s="8"/>
      <c r="NB102" s="8"/>
      <c r="NC102" s="8"/>
      <c r="ND102" s="8"/>
      <c r="NE102" s="8"/>
      <c r="NF102" s="8"/>
      <c r="NG102" s="8"/>
      <c r="NH102" s="8"/>
      <c r="NI102" s="8"/>
      <c r="NJ102" s="8"/>
      <c r="NK102" s="8"/>
      <c r="NL102" s="8"/>
      <c r="NM102" s="8"/>
      <c r="NN102" s="8"/>
      <c r="NO102" s="8"/>
      <c r="NP102" s="8"/>
      <c r="NQ102" s="8"/>
      <c r="NR102" s="8"/>
      <c r="NS102" s="8"/>
      <c r="NT102" s="8"/>
      <c r="NU102" s="8"/>
      <c r="NV102" s="8"/>
      <c r="NW102" s="8"/>
      <c r="NX102" s="8"/>
      <c r="NY102" s="8"/>
      <c r="NZ102" s="8"/>
      <c r="OA102" s="8"/>
      <c r="OB102" s="8"/>
      <c r="OC102" s="8"/>
      <c r="OD102" s="8"/>
      <c r="OE102" s="8"/>
      <c r="OF102" s="8"/>
      <c r="OG102" s="8"/>
      <c r="OH102" s="8"/>
      <c r="OI102" s="8"/>
      <c r="OJ102" s="8"/>
      <c r="OK102" s="8"/>
      <c r="OL102" s="8"/>
      <c r="OM102" s="8"/>
      <c r="ON102" s="8"/>
      <c r="OO102" s="8"/>
      <c r="OP102" s="8"/>
      <c r="OQ102" s="8"/>
      <c r="OR102" s="8"/>
      <c r="OS102" s="8"/>
      <c r="OT102" s="8"/>
      <c r="OU102" s="8"/>
      <c r="OV102" s="8"/>
      <c r="OW102" s="8"/>
      <c r="OX102" s="8"/>
      <c r="OY102" s="8"/>
      <c r="OZ102" s="8"/>
      <c r="PA102" s="8"/>
      <c r="PB102" s="8"/>
      <c r="PC102" s="8"/>
      <c r="PD102" s="8"/>
      <c r="PE102" s="8"/>
      <c r="PF102" s="8"/>
      <c r="PG102" s="8"/>
      <c r="PH102" s="8"/>
      <c r="PI102" s="8"/>
      <c r="PJ102" s="8"/>
      <c r="PK102" s="8"/>
      <c r="PL102" s="8"/>
      <c r="PM102" s="8"/>
      <c r="PN102" s="8"/>
      <c r="PO102" s="8"/>
      <c r="PP102" s="8"/>
      <c r="PQ102" s="8"/>
      <c r="PR102" s="8"/>
      <c r="PS102" s="8"/>
      <c r="PT102" s="8"/>
      <c r="PU102" s="8"/>
      <c r="PV102" s="8"/>
      <c r="PW102" s="8"/>
      <c r="PX102" s="8"/>
      <c r="PY102" s="8"/>
      <c r="PZ102" s="8"/>
      <c r="QA102" s="8"/>
      <c r="QB102" s="8"/>
      <c r="QC102" s="8"/>
      <c r="QD102" s="8"/>
      <c r="QE102" s="8"/>
      <c r="QF102" s="8"/>
      <c r="QG102" s="8"/>
      <c r="QH102" s="8"/>
      <c r="QI102" s="8"/>
      <c r="QJ102" s="8"/>
      <c r="QK102" s="8"/>
      <c r="QL102" s="8"/>
      <c r="QM102" s="8"/>
      <c r="QN102" s="8"/>
      <c r="QO102" s="8"/>
      <c r="QP102" s="8"/>
      <c r="QQ102" s="8"/>
      <c r="QR102" s="8"/>
      <c r="QS102" s="8"/>
      <c r="QT102" s="8"/>
      <c r="QU102" s="8"/>
      <c r="QV102" s="8"/>
      <c r="QW102" s="8"/>
      <c r="QX102" s="8"/>
      <c r="QY102" s="8"/>
      <c r="QZ102" s="8"/>
      <c r="RA102" s="8"/>
      <c r="RB102" s="8"/>
      <c r="RC102" s="8"/>
      <c r="RD102" s="8"/>
      <c r="RE102" s="8"/>
      <c r="RF102" s="8"/>
      <c r="RG102" s="8"/>
      <c r="RH102" s="8"/>
      <c r="RI102" s="8"/>
      <c r="RJ102" s="8"/>
      <c r="RK102" s="8"/>
      <c r="RL102" s="8"/>
      <c r="RM102" s="8"/>
      <c r="RN102" s="8"/>
      <c r="RO102" s="8"/>
      <c r="RP102" s="8"/>
      <c r="RQ102" s="8"/>
      <c r="RR102" s="8"/>
      <c r="RS102" s="8"/>
      <c r="RT102" s="8"/>
      <c r="RU102" s="8"/>
      <c r="RV102" s="8"/>
      <c r="RW102" s="8"/>
      <c r="RX102" s="8"/>
      <c r="RY102" s="8"/>
      <c r="RZ102" s="8"/>
      <c r="SA102" s="8"/>
      <c r="SB102" s="8"/>
      <c r="SC102" s="8"/>
      <c r="SD102" s="8"/>
      <c r="SE102" s="8"/>
      <c r="SF102" s="8"/>
      <c r="SG102" s="8"/>
      <c r="SH102" s="8"/>
      <c r="SI102" s="8"/>
      <c r="SJ102" s="8"/>
      <c r="SK102" s="8"/>
      <c r="SL102" s="8"/>
      <c r="SM102" s="8"/>
      <c r="SN102" s="8"/>
      <c r="SO102" s="8"/>
      <c r="SP102" s="8"/>
      <c r="SQ102" s="8"/>
      <c r="SR102" s="8"/>
      <c r="SS102" s="8"/>
      <c r="ST102" s="8"/>
      <c r="SU102" s="8"/>
      <c r="SV102" s="8"/>
      <c r="SW102" s="8"/>
      <c r="SX102" s="8"/>
      <c r="SY102" s="8"/>
      <c r="SZ102" s="8"/>
      <c r="TA102" s="8"/>
      <c r="TB102" s="8"/>
      <c r="TC102" s="8"/>
      <c r="TD102" s="8"/>
      <c r="TE102" s="8"/>
      <c r="TF102" s="8"/>
      <c r="TG102" s="8"/>
      <c r="TH102" s="8"/>
      <c r="TI102" s="8"/>
      <c r="TJ102" s="8"/>
      <c r="TK102" s="8"/>
      <c r="TL102" s="8"/>
      <c r="TM102" s="8"/>
      <c r="TN102" s="8"/>
      <c r="TO102" s="8"/>
      <c r="TP102" s="8"/>
      <c r="TQ102" s="8"/>
      <c r="TR102" s="8"/>
      <c r="TS102" s="8"/>
      <c r="TT102" s="8"/>
      <c r="TU102" s="8"/>
      <c r="TV102" s="8"/>
      <c r="TW102" s="8"/>
      <c r="TX102" s="8"/>
      <c r="TY102" s="8"/>
      <c r="TZ102" s="8"/>
      <c r="UA102" s="8"/>
      <c r="UB102" s="8"/>
      <c r="UC102" s="8"/>
      <c r="UD102" s="8"/>
      <c r="UE102" s="8"/>
      <c r="UF102" s="8"/>
      <c r="UG102" s="8"/>
      <c r="UH102" s="8"/>
      <c r="UI102" s="8"/>
      <c r="UJ102" s="8"/>
      <c r="UK102" s="8"/>
      <c r="UL102" s="8"/>
      <c r="UM102" s="8"/>
      <c r="UN102" s="8"/>
      <c r="UO102" s="8"/>
      <c r="UP102" s="8"/>
      <c r="UQ102" s="8"/>
      <c r="UR102" s="8"/>
      <c r="US102" s="8"/>
      <c r="UT102" s="8"/>
      <c r="UU102" s="8"/>
      <c r="UV102" s="8"/>
      <c r="UW102" s="8"/>
      <c r="UX102" s="8"/>
      <c r="UY102" s="8"/>
      <c r="UZ102" s="8"/>
      <c r="VA102" s="8"/>
      <c r="VB102" s="8"/>
      <c r="VC102" s="8"/>
      <c r="VD102" s="8"/>
      <c r="VE102" s="8"/>
      <c r="VF102" s="8"/>
      <c r="VG102" s="8"/>
      <c r="VH102" s="8"/>
      <c r="VI102" s="8"/>
      <c r="VJ102" s="8"/>
      <c r="VK102" s="8"/>
      <c r="VL102" s="8"/>
      <c r="VM102" s="8"/>
      <c r="VN102" s="8"/>
      <c r="VO102" s="8"/>
      <c r="VP102" s="8"/>
      <c r="VQ102" s="8"/>
      <c r="VR102" s="8"/>
      <c r="VS102" s="8"/>
      <c r="VT102" s="8"/>
      <c r="VU102" s="8"/>
      <c r="VV102" s="8"/>
      <c r="VW102" s="8"/>
      <c r="VX102" s="8"/>
      <c r="VY102" s="8"/>
      <c r="VZ102" s="8"/>
      <c r="WA102" s="8"/>
      <c r="WB102" s="8"/>
      <c r="WC102" s="8"/>
      <c r="WD102" s="8"/>
      <c r="WE102" s="8"/>
      <c r="WF102" s="8"/>
      <c r="WG102" s="8"/>
      <c r="WH102" s="8"/>
      <c r="WI102" s="8"/>
      <c r="WJ102" s="8"/>
      <c r="WK102" s="8"/>
      <c r="WL102" s="8"/>
      <c r="WM102" s="8"/>
      <c r="WN102" s="8"/>
      <c r="WO102" s="8"/>
      <c r="WP102" s="8"/>
      <c r="WQ102" s="8"/>
      <c r="WR102" s="8"/>
      <c r="WS102" s="8"/>
      <c r="WT102" s="8"/>
      <c r="WU102" s="8"/>
      <c r="WV102" s="8"/>
      <c r="WW102" s="8"/>
      <c r="WX102" s="8"/>
      <c r="WY102" s="8"/>
      <c r="WZ102" s="8"/>
      <c r="XA102" s="8"/>
      <c r="XB102" s="8"/>
      <c r="XC102" s="8"/>
      <c r="XD102" s="8"/>
      <c r="XE102" s="8"/>
      <c r="XF102" s="8"/>
      <c r="XG102" s="8"/>
      <c r="XH102" s="8"/>
      <c r="XI102" s="8"/>
      <c r="XJ102" s="8"/>
      <c r="XK102" s="8"/>
      <c r="XL102" s="8"/>
      <c r="XM102" s="8"/>
      <c r="XN102" s="8"/>
      <c r="XO102" s="8"/>
      <c r="XP102" s="8"/>
      <c r="XQ102" s="8"/>
      <c r="XR102" s="8"/>
      <c r="XS102" s="8"/>
      <c r="XT102" s="8"/>
      <c r="XU102" s="8"/>
      <c r="XV102" s="8"/>
      <c r="XW102" s="8"/>
      <c r="XX102" s="8"/>
      <c r="XY102" s="8"/>
      <c r="XZ102" s="8"/>
      <c r="YA102" s="8"/>
      <c r="YB102" s="8"/>
      <c r="YC102" s="8"/>
      <c r="YD102" s="8"/>
      <c r="YE102" s="8"/>
      <c r="YF102" s="8"/>
      <c r="YG102" s="8"/>
      <c r="YH102" s="8"/>
      <c r="YI102" s="8"/>
      <c r="YJ102" s="8"/>
      <c r="YK102" s="8"/>
      <c r="YL102" s="8"/>
      <c r="YM102" s="8"/>
      <c r="YN102" s="8"/>
      <c r="YO102" s="8"/>
      <c r="YP102" s="8"/>
      <c r="YQ102" s="8"/>
      <c r="YR102" s="8"/>
      <c r="YS102" s="8"/>
      <c r="YT102" s="8"/>
      <c r="YU102" s="8"/>
      <c r="YV102" s="8"/>
      <c r="YW102" s="8"/>
      <c r="YX102" s="8"/>
      <c r="YY102" s="8"/>
      <c r="YZ102" s="8"/>
      <c r="ZA102" s="8"/>
      <c r="ZB102" s="8"/>
      <c r="ZC102" s="8"/>
      <c r="ZD102" s="8"/>
      <c r="ZE102" s="8"/>
      <c r="ZF102" s="8"/>
      <c r="ZG102" s="8"/>
      <c r="ZH102" s="8"/>
      <c r="ZI102" s="8"/>
      <c r="ZJ102" s="8"/>
      <c r="ZK102" s="8"/>
      <c r="ZL102" s="8"/>
      <c r="ZM102" s="8"/>
      <c r="ZN102" s="8"/>
      <c r="ZO102" s="8"/>
      <c r="ZP102" s="8"/>
      <c r="ZQ102" s="8"/>
      <c r="ZR102" s="8"/>
      <c r="ZS102" s="8"/>
      <c r="ZT102" s="8"/>
      <c r="ZU102" s="8"/>
      <c r="ZV102" s="8"/>
      <c r="ZW102" s="8"/>
      <c r="ZX102" s="8"/>
      <c r="ZY102" s="8"/>
      <c r="ZZ102" s="8"/>
      <c r="AAA102" s="8"/>
      <c r="AAB102" s="8"/>
      <c r="AAC102" s="8"/>
      <c r="AAD102" s="8"/>
      <c r="AAE102" s="8"/>
      <c r="AAF102" s="8"/>
      <c r="AAG102" s="8"/>
      <c r="AAH102" s="8"/>
      <c r="AAI102" s="8"/>
      <c r="AAJ102" s="8"/>
      <c r="AAK102" s="8"/>
      <c r="AAL102" s="8"/>
      <c r="AAM102" s="8"/>
      <c r="AAN102" s="8"/>
      <c r="AAO102" s="8"/>
      <c r="AAP102" s="8"/>
      <c r="AAQ102" s="8"/>
      <c r="AAR102" s="8"/>
      <c r="AAS102" s="8"/>
      <c r="AAT102" s="8"/>
      <c r="AAU102" s="8"/>
      <c r="AAV102" s="8"/>
      <c r="AAW102" s="8"/>
      <c r="AAX102" s="8"/>
      <c r="AAY102" s="8"/>
      <c r="AAZ102" s="8"/>
      <c r="ABA102" s="8"/>
      <c r="ABB102" s="8"/>
      <c r="ABC102" s="8"/>
      <c r="ABD102" s="8"/>
      <c r="ABE102" s="8"/>
      <c r="ABF102" s="8"/>
      <c r="ABG102" s="8"/>
      <c r="ABH102" s="8"/>
      <c r="ABI102" s="8"/>
      <c r="ABJ102" s="8"/>
      <c r="ABK102" s="8"/>
      <c r="ABL102" s="8"/>
      <c r="ABM102" s="8"/>
      <c r="ABN102" s="8"/>
      <c r="ABO102" s="8"/>
      <c r="ABP102" s="8"/>
      <c r="ABQ102" s="8"/>
      <c r="ABR102" s="8"/>
      <c r="ABS102" s="8"/>
      <c r="ABT102" s="8"/>
      <c r="ABU102" s="8"/>
      <c r="ABV102" s="8"/>
      <c r="ABW102" s="8"/>
      <c r="ABX102" s="8"/>
      <c r="ABY102" s="8"/>
      <c r="ABZ102" s="8"/>
      <c r="ACA102" s="8"/>
      <c r="ACB102" s="8"/>
      <c r="ACC102" s="8"/>
      <c r="ACD102" s="8"/>
      <c r="ACE102" s="8"/>
      <c r="ACF102" s="8"/>
      <c r="ACG102" s="8"/>
      <c r="ACH102" s="8"/>
      <c r="ACI102" s="8"/>
      <c r="ACJ102" s="8"/>
      <c r="ACK102" s="8"/>
      <c r="ACL102" s="8"/>
      <c r="ACM102" s="8"/>
      <c r="ACN102" s="8"/>
      <c r="ACO102" s="8"/>
      <c r="ACP102" s="8"/>
      <c r="ACQ102" s="8"/>
      <c r="ACR102" s="8"/>
      <c r="ACS102" s="8"/>
      <c r="ACT102" s="8"/>
      <c r="ACU102" s="8"/>
      <c r="ACV102" s="8"/>
      <c r="ACW102" s="8"/>
      <c r="ACX102" s="8"/>
      <c r="ACY102" s="8"/>
      <c r="ACZ102" s="8"/>
      <c r="ADA102" s="8"/>
      <c r="ADB102" s="8"/>
      <c r="ADC102" s="8"/>
      <c r="ADD102" s="8"/>
      <c r="ADE102" s="8"/>
      <c r="ADF102" s="8"/>
      <c r="ADG102" s="8"/>
      <c r="ADH102" s="8"/>
      <c r="ADI102" s="8"/>
      <c r="ADJ102" s="8"/>
      <c r="ADK102" s="8"/>
      <c r="ADL102" s="8"/>
      <c r="ADM102" s="8"/>
      <c r="ADN102" s="8"/>
      <c r="ADO102" s="8"/>
      <c r="ADP102" s="8"/>
      <c r="ADQ102" s="8"/>
      <c r="ADR102" s="8"/>
      <c r="ADS102" s="8"/>
      <c r="ADT102" s="8"/>
      <c r="ADU102" s="8"/>
      <c r="ADV102" s="8"/>
      <c r="ADW102" s="8"/>
      <c r="ADX102" s="8"/>
      <c r="ADY102" s="8"/>
      <c r="ADZ102" s="8"/>
      <c r="AEA102" s="8"/>
      <c r="AEB102" s="8"/>
      <c r="AEC102" s="8"/>
      <c r="AED102" s="8"/>
      <c r="AEE102" s="8"/>
      <c r="AEF102" s="8"/>
      <c r="AEG102" s="8"/>
      <c r="AEH102" s="8"/>
      <c r="AEI102" s="8"/>
      <c r="AEJ102" s="8"/>
      <c r="AEK102" s="8"/>
      <c r="AEL102" s="8"/>
      <c r="AEM102" s="8"/>
      <c r="AEN102" s="8"/>
      <c r="AEO102" s="8"/>
      <c r="AEP102" s="8"/>
      <c r="AEQ102" s="8"/>
      <c r="AER102" s="8"/>
      <c r="AES102" s="8"/>
      <c r="AET102" s="8"/>
      <c r="AEU102" s="8"/>
      <c r="AEV102" s="8"/>
      <c r="AEW102" s="8"/>
      <c r="AEX102" s="8"/>
      <c r="AEY102" s="8"/>
      <c r="AEZ102" s="8"/>
      <c r="AFA102" s="8"/>
      <c r="AFB102" s="8"/>
      <c r="AFC102" s="8"/>
      <c r="AFD102" s="8"/>
      <c r="AFE102" s="8"/>
      <c r="AFF102" s="8"/>
      <c r="AFG102" s="8"/>
      <c r="AFH102" s="8"/>
      <c r="AFI102" s="8"/>
      <c r="AFJ102" s="8"/>
      <c r="AFK102" s="8"/>
      <c r="AFL102" s="8"/>
      <c r="AFM102" s="8"/>
      <c r="AFN102" s="8"/>
      <c r="AFO102" s="8"/>
      <c r="AFP102" s="8"/>
      <c r="AFQ102" s="8"/>
      <c r="AFR102" s="8"/>
      <c r="AFS102" s="8"/>
      <c r="AFT102" s="8"/>
      <c r="AFU102" s="8"/>
      <c r="AFV102" s="8"/>
      <c r="AFW102" s="8"/>
      <c r="AFX102" s="8"/>
      <c r="AFY102" s="8"/>
      <c r="AFZ102" s="8"/>
      <c r="AGA102" s="8"/>
      <c r="AGB102" s="8"/>
      <c r="AGC102" s="8"/>
      <c r="AGD102" s="8"/>
      <c r="AGE102" s="8"/>
      <c r="AGF102" s="8"/>
      <c r="AGG102" s="8"/>
      <c r="AGH102" s="8"/>
      <c r="AGI102" s="8"/>
      <c r="AGJ102" s="8"/>
      <c r="AGK102" s="8"/>
      <c r="AGL102" s="8"/>
      <c r="AGM102" s="8"/>
      <c r="AGN102" s="8"/>
      <c r="AGO102" s="8"/>
      <c r="AGP102" s="8"/>
      <c r="AGQ102" s="8"/>
      <c r="AGR102" s="8"/>
      <c r="AGS102" s="8"/>
      <c r="AGT102" s="8"/>
      <c r="AGU102" s="8"/>
      <c r="AGV102" s="8"/>
      <c r="AGW102" s="8"/>
      <c r="AGX102" s="8"/>
      <c r="AGY102" s="8"/>
      <c r="AGZ102" s="8"/>
      <c r="AHA102" s="8"/>
      <c r="AHB102" s="8"/>
      <c r="AHC102" s="8"/>
      <c r="AHD102" s="8"/>
      <c r="AHE102" s="8"/>
      <c r="AHF102" s="8"/>
      <c r="AHG102" s="8"/>
      <c r="AHH102" s="8"/>
      <c r="AHI102" s="8"/>
      <c r="AHJ102" s="8"/>
      <c r="AHK102" s="8"/>
      <c r="AHL102" s="8"/>
      <c r="AHM102" s="8"/>
      <c r="AHN102" s="8"/>
      <c r="AHO102" s="8"/>
      <c r="AHP102" s="8"/>
      <c r="AHQ102" s="8"/>
      <c r="AHR102" s="8"/>
      <c r="AHS102" s="8"/>
      <c r="AHT102" s="8"/>
      <c r="AHU102" s="8"/>
      <c r="AHV102" s="8"/>
      <c r="AHW102" s="8"/>
      <c r="AHX102" s="8"/>
      <c r="AHY102" s="8"/>
      <c r="AHZ102" s="8"/>
      <c r="AIA102" s="8"/>
      <c r="AIB102" s="8"/>
      <c r="AIC102" s="8"/>
      <c r="AID102" s="8"/>
      <c r="AIE102" s="8"/>
      <c r="AIF102" s="8"/>
      <c r="AIG102" s="8"/>
      <c r="AIH102" s="8"/>
      <c r="AII102" s="8"/>
      <c r="AIJ102" s="8"/>
      <c r="AIK102" s="8"/>
      <c r="AIL102" s="8"/>
      <c r="AIM102" s="8"/>
      <c r="AIN102" s="8"/>
      <c r="AIO102" s="8"/>
      <c r="AIP102" s="8"/>
      <c r="AIQ102" s="8"/>
      <c r="AIR102" s="8"/>
      <c r="AIS102" s="8"/>
      <c r="AIT102" s="8"/>
      <c r="AIU102" s="8"/>
      <c r="AIV102" s="8"/>
      <c r="AIW102" s="8"/>
      <c r="AIX102" s="8"/>
      <c r="AIY102" s="8"/>
      <c r="AIZ102" s="8"/>
      <c r="AJA102" s="8"/>
      <c r="AJB102" s="8"/>
      <c r="AJC102" s="8"/>
      <c r="AJD102" s="8"/>
      <c r="AJE102" s="8"/>
      <c r="AJF102" s="8"/>
      <c r="AJG102" s="8"/>
      <c r="AJH102" s="8"/>
      <c r="AJI102" s="8"/>
      <c r="AJJ102" s="8"/>
      <c r="AJK102" s="8"/>
      <c r="AJL102" s="8"/>
      <c r="AJM102" s="8"/>
      <c r="AJN102" s="8"/>
      <c r="AJO102" s="8"/>
      <c r="AJP102" s="8"/>
      <c r="AJQ102" s="8"/>
      <c r="AJR102" s="8"/>
      <c r="AJS102" s="8"/>
      <c r="AJT102" s="8"/>
      <c r="AJU102" s="8"/>
      <c r="AJV102" s="8"/>
      <c r="AJW102" s="8"/>
      <c r="AJX102" s="8"/>
      <c r="AJY102" s="8"/>
      <c r="AJZ102" s="8"/>
      <c r="AKA102" s="8"/>
      <c r="AKB102" s="8"/>
      <c r="AKC102" s="8"/>
      <c r="AKD102" s="8"/>
      <c r="AKE102" s="8"/>
      <c r="AKF102" s="8"/>
      <c r="AKG102" s="8"/>
      <c r="AKH102" s="8"/>
      <c r="AKI102" s="8"/>
      <c r="AKJ102" s="8"/>
      <c r="AKK102" s="8"/>
      <c r="AKL102" s="8"/>
      <c r="AKM102" s="8"/>
      <c r="AKN102" s="8"/>
      <c r="AKO102" s="8"/>
      <c r="AKP102" s="8"/>
      <c r="AKQ102" s="8"/>
      <c r="AKR102" s="8"/>
      <c r="AKS102" s="8"/>
      <c r="AKT102" s="8"/>
      <c r="AKU102" s="8"/>
      <c r="AKV102" s="8"/>
      <c r="AKW102" s="8"/>
      <c r="AKX102" s="8"/>
      <c r="AKY102" s="8"/>
      <c r="AKZ102" s="8"/>
      <c r="ALA102" s="8"/>
      <c r="ALB102" s="8"/>
      <c r="ALC102" s="8"/>
      <c r="ALD102" s="8"/>
      <c r="ALE102" s="8"/>
      <c r="ALF102" s="8"/>
      <c r="ALG102" s="8"/>
      <c r="ALH102" s="8"/>
      <c r="ALI102" s="8"/>
      <c r="ALJ102" s="8"/>
      <c r="ALK102" s="8"/>
      <c r="ALL102" s="8"/>
      <c r="ALM102" s="8"/>
      <c r="ALN102" s="8"/>
      <c r="ALO102" s="8"/>
      <c r="ALP102" s="8"/>
      <c r="ALQ102" s="8"/>
      <c r="ALR102" s="8"/>
      <c r="ALS102" s="8"/>
      <c r="ALT102" s="8"/>
      <c r="ALU102" s="8"/>
      <c r="ALV102" s="8"/>
      <c r="ALW102" s="8"/>
      <c r="ALX102" s="8"/>
      <c r="ALY102" s="8"/>
      <c r="ALZ102" s="8"/>
      <c r="AMA102" s="8"/>
      <c r="AMB102" s="8"/>
      <c r="AMC102" s="8"/>
      <c r="AMD102" s="8"/>
      <c r="AME102" s="8"/>
      <c r="AMF102" s="8"/>
      <c r="AMG102" s="8"/>
      <c r="AMH102" s="8"/>
      <c r="AMI102" s="8"/>
      <c r="AMJ102" s="8"/>
      <c r="AMK102" s="8"/>
    </row>
    <row r="103" spans="2:1025" ht="15" x14ac:dyDescent="0.25"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  <c r="MJ103" s="8"/>
      <c r="MK103" s="8"/>
      <c r="ML103" s="8"/>
      <c r="MM103" s="8"/>
      <c r="MN103" s="8"/>
      <c r="MO103" s="8"/>
      <c r="MP103" s="8"/>
      <c r="MQ103" s="8"/>
      <c r="MR103" s="8"/>
      <c r="MS103" s="8"/>
      <c r="MT103" s="8"/>
      <c r="MU103" s="8"/>
      <c r="MV103" s="8"/>
      <c r="MW103" s="8"/>
      <c r="MX103" s="8"/>
      <c r="MY103" s="8"/>
      <c r="MZ103" s="8"/>
      <c r="NA103" s="8"/>
      <c r="NB103" s="8"/>
      <c r="NC103" s="8"/>
      <c r="ND103" s="8"/>
      <c r="NE103" s="8"/>
      <c r="NF103" s="8"/>
      <c r="NG103" s="8"/>
      <c r="NH103" s="8"/>
      <c r="NI103" s="8"/>
      <c r="NJ103" s="8"/>
      <c r="NK103" s="8"/>
      <c r="NL103" s="8"/>
      <c r="NM103" s="8"/>
      <c r="NN103" s="8"/>
      <c r="NO103" s="8"/>
      <c r="NP103" s="8"/>
      <c r="NQ103" s="8"/>
      <c r="NR103" s="8"/>
      <c r="NS103" s="8"/>
      <c r="NT103" s="8"/>
      <c r="NU103" s="8"/>
      <c r="NV103" s="8"/>
      <c r="NW103" s="8"/>
      <c r="NX103" s="8"/>
      <c r="NY103" s="8"/>
      <c r="NZ103" s="8"/>
      <c r="OA103" s="8"/>
      <c r="OB103" s="8"/>
      <c r="OC103" s="8"/>
      <c r="OD103" s="8"/>
      <c r="OE103" s="8"/>
      <c r="OF103" s="8"/>
      <c r="OG103" s="8"/>
      <c r="OH103" s="8"/>
      <c r="OI103" s="8"/>
      <c r="OJ103" s="8"/>
      <c r="OK103" s="8"/>
      <c r="OL103" s="8"/>
      <c r="OM103" s="8"/>
      <c r="ON103" s="8"/>
      <c r="OO103" s="8"/>
      <c r="OP103" s="8"/>
      <c r="OQ103" s="8"/>
      <c r="OR103" s="8"/>
      <c r="OS103" s="8"/>
      <c r="OT103" s="8"/>
      <c r="OU103" s="8"/>
      <c r="OV103" s="8"/>
      <c r="OW103" s="8"/>
      <c r="OX103" s="8"/>
      <c r="OY103" s="8"/>
      <c r="OZ103" s="8"/>
      <c r="PA103" s="8"/>
      <c r="PB103" s="8"/>
      <c r="PC103" s="8"/>
      <c r="PD103" s="8"/>
      <c r="PE103" s="8"/>
      <c r="PF103" s="8"/>
      <c r="PG103" s="8"/>
      <c r="PH103" s="8"/>
      <c r="PI103" s="8"/>
      <c r="PJ103" s="8"/>
      <c r="PK103" s="8"/>
      <c r="PL103" s="8"/>
      <c r="PM103" s="8"/>
      <c r="PN103" s="8"/>
      <c r="PO103" s="8"/>
      <c r="PP103" s="8"/>
      <c r="PQ103" s="8"/>
      <c r="PR103" s="8"/>
      <c r="PS103" s="8"/>
      <c r="PT103" s="8"/>
      <c r="PU103" s="8"/>
      <c r="PV103" s="8"/>
      <c r="PW103" s="8"/>
      <c r="PX103" s="8"/>
      <c r="PY103" s="8"/>
      <c r="PZ103" s="8"/>
      <c r="QA103" s="8"/>
      <c r="QB103" s="8"/>
      <c r="QC103" s="8"/>
      <c r="QD103" s="8"/>
      <c r="QE103" s="8"/>
      <c r="QF103" s="8"/>
      <c r="QG103" s="8"/>
      <c r="QH103" s="8"/>
      <c r="QI103" s="8"/>
      <c r="QJ103" s="8"/>
      <c r="QK103" s="8"/>
      <c r="QL103" s="8"/>
      <c r="QM103" s="8"/>
      <c r="QN103" s="8"/>
      <c r="QO103" s="8"/>
      <c r="QP103" s="8"/>
      <c r="QQ103" s="8"/>
      <c r="QR103" s="8"/>
      <c r="QS103" s="8"/>
      <c r="QT103" s="8"/>
      <c r="QU103" s="8"/>
      <c r="QV103" s="8"/>
      <c r="QW103" s="8"/>
      <c r="QX103" s="8"/>
      <c r="QY103" s="8"/>
      <c r="QZ103" s="8"/>
      <c r="RA103" s="8"/>
      <c r="RB103" s="8"/>
      <c r="RC103" s="8"/>
      <c r="RD103" s="8"/>
      <c r="RE103" s="8"/>
      <c r="RF103" s="8"/>
      <c r="RG103" s="8"/>
      <c r="RH103" s="8"/>
      <c r="RI103" s="8"/>
      <c r="RJ103" s="8"/>
      <c r="RK103" s="8"/>
      <c r="RL103" s="8"/>
      <c r="RM103" s="8"/>
      <c r="RN103" s="8"/>
      <c r="RO103" s="8"/>
      <c r="RP103" s="8"/>
      <c r="RQ103" s="8"/>
      <c r="RR103" s="8"/>
      <c r="RS103" s="8"/>
      <c r="RT103" s="8"/>
      <c r="RU103" s="8"/>
      <c r="RV103" s="8"/>
      <c r="RW103" s="8"/>
      <c r="RX103" s="8"/>
      <c r="RY103" s="8"/>
      <c r="RZ103" s="8"/>
      <c r="SA103" s="8"/>
      <c r="SB103" s="8"/>
      <c r="SC103" s="8"/>
      <c r="SD103" s="8"/>
      <c r="SE103" s="8"/>
      <c r="SF103" s="8"/>
      <c r="SG103" s="8"/>
      <c r="SH103" s="8"/>
      <c r="SI103" s="8"/>
      <c r="SJ103" s="8"/>
      <c r="SK103" s="8"/>
      <c r="SL103" s="8"/>
      <c r="SM103" s="8"/>
      <c r="SN103" s="8"/>
      <c r="SO103" s="8"/>
      <c r="SP103" s="8"/>
      <c r="SQ103" s="8"/>
      <c r="SR103" s="8"/>
      <c r="SS103" s="8"/>
      <c r="ST103" s="8"/>
      <c r="SU103" s="8"/>
      <c r="SV103" s="8"/>
      <c r="SW103" s="8"/>
      <c r="SX103" s="8"/>
      <c r="SY103" s="8"/>
      <c r="SZ103" s="8"/>
      <c r="TA103" s="8"/>
      <c r="TB103" s="8"/>
      <c r="TC103" s="8"/>
      <c r="TD103" s="8"/>
      <c r="TE103" s="8"/>
      <c r="TF103" s="8"/>
      <c r="TG103" s="8"/>
      <c r="TH103" s="8"/>
      <c r="TI103" s="8"/>
      <c r="TJ103" s="8"/>
      <c r="TK103" s="8"/>
      <c r="TL103" s="8"/>
      <c r="TM103" s="8"/>
      <c r="TN103" s="8"/>
      <c r="TO103" s="8"/>
      <c r="TP103" s="8"/>
      <c r="TQ103" s="8"/>
      <c r="TR103" s="8"/>
      <c r="TS103" s="8"/>
      <c r="TT103" s="8"/>
      <c r="TU103" s="8"/>
      <c r="TV103" s="8"/>
      <c r="TW103" s="8"/>
      <c r="TX103" s="8"/>
      <c r="TY103" s="8"/>
      <c r="TZ103" s="8"/>
      <c r="UA103" s="8"/>
      <c r="UB103" s="8"/>
      <c r="UC103" s="8"/>
      <c r="UD103" s="8"/>
      <c r="UE103" s="8"/>
      <c r="UF103" s="8"/>
      <c r="UG103" s="8"/>
      <c r="UH103" s="8"/>
      <c r="UI103" s="8"/>
      <c r="UJ103" s="8"/>
      <c r="UK103" s="8"/>
      <c r="UL103" s="8"/>
      <c r="UM103" s="8"/>
      <c r="UN103" s="8"/>
      <c r="UO103" s="8"/>
      <c r="UP103" s="8"/>
      <c r="UQ103" s="8"/>
      <c r="UR103" s="8"/>
      <c r="US103" s="8"/>
      <c r="UT103" s="8"/>
      <c r="UU103" s="8"/>
      <c r="UV103" s="8"/>
      <c r="UW103" s="8"/>
      <c r="UX103" s="8"/>
      <c r="UY103" s="8"/>
      <c r="UZ103" s="8"/>
      <c r="VA103" s="8"/>
      <c r="VB103" s="8"/>
      <c r="VC103" s="8"/>
      <c r="VD103" s="8"/>
      <c r="VE103" s="8"/>
      <c r="VF103" s="8"/>
      <c r="VG103" s="8"/>
      <c r="VH103" s="8"/>
      <c r="VI103" s="8"/>
      <c r="VJ103" s="8"/>
      <c r="VK103" s="8"/>
      <c r="VL103" s="8"/>
      <c r="VM103" s="8"/>
      <c r="VN103" s="8"/>
      <c r="VO103" s="8"/>
      <c r="VP103" s="8"/>
      <c r="VQ103" s="8"/>
      <c r="VR103" s="8"/>
      <c r="VS103" s="8"/>
      <c r="VT103" s="8"/>
      <c r="VU103" s="8"/>
      <c r="VV103" s="8"/>
      <c r="VW103" s="8"/>
      <c r="VX103" s="8"/>
      <c r="VY103" s="8"/>
      <c r="VZ103" s="8"/>
      <c r="WA103" s="8"/>
      <c r="WB103" s="8"/>
      <c r="WC103" s="8"/>
      <c r="WD103" s="8"/>
      <c r="WE103" s="8"/>
      <c r="WF103" s="8"/>
      <c r="WG103" s="8"/>
      <c r="WH103" s="8"/>
      <c r="WI103" s="8"/>
      <c r="WJ103" s="8"/>
      <c r="WK103" s="8"/>
      <c r="WL103" s="8"/>
      <c r="WM103" s="8"/>
      <c r="WN103" s="8"/>
      <c r="WO103" s="8"/>
      <c r="WP103" s="8"/>
      <c r="WQ103" s="8"/>
      <c r="WR103" s="8"/>
      <c r="WS103" s="8"/>
      <c r="WT103" s="8"/>
      <c r="WU103" s="8"/>
      <c r="WV103" s="8"/>
      <c r="WW103" s="8"/>
      <c r="WX103" s="8"/>
      <c r="WY103" s="8"/>
      <c r="WZ103" s="8"/>
      <c r="XA103" s="8"/>
      <c r="XB103" s="8"/>
      <c r="XC103" s="8"/>
      <c r="XD103" s="8"/>
      <c r="XE103" s="8"/>
      <c r="XF103" s="8"/>
      <c r="XG103" s="8"/>
      <c r="XH103" s="8"/>
      <c r="XI103" s="8"/>
      <c r="XJ103" s="8"/>
      <c r="XK103" s="8"/>
      <c r="XL103" s="8"/>
      <c r="XM103" s="8"/>
      <c r="XN103" s="8"/>
      <c r="XO103" s="8"/>
      <c r="XP103" s="8"/>
      <c r="XQ103" s="8"/>
      <c r="XR103" s="8"/>
      <c r="XS103" s="8"/>
      <c r="XT103" s="8"/>
      <c r="XU103" s="8"/>
      <c r="XV103" s="8"/>
      <c r="XW103" s="8"/>
      <c r="XX103" s="8"/>
      <c r="XY103" s="8"/>
      <c r="XZ103" s="8"/>
      <c r="YA103" s="8"/>
      <c r="YB103" s="8"/>
      <c r="YC103" s="8"/>
      <c r="YD103" s="8"/>
      <c r="YE103" s="8"/>
      <c r="YF103" s="8"/>
      <c r="YG103" s="8"/>
      <c r="YH103" s="8"/>
      <c r="YI103" s="8"/>
      <c r="YJ103" s="8"/>
      <c r="YK103" s="8"/>
      <c r="YL103" s="8"/>
      <c r="YM103" s="8"/>
      <c r="YN103" s="8"/>
      <c r="YO103" s="8"/>
      <c r="YP103" s="8"/>
      <c r="YQ103" s="8"/>
      <c r="YR103" s="8"/>
      <c r="YS103" s="8"/>
      <c r="YT103" s="8"/>
      <c r="YU103" s="8"/>
      <c r="YV103" s="8"/>
      <c r="YW103" s="8"/>
      <c r="YX103" s="8"/>
      <c r="YY103" s="8"/>
      <c r="YZ103" s="8"/>
      <c r="ZA103" s="8"/>
      <c r="ZB103" s="8"/>
      <c r="ZC103" s="8"/>
      <c r="ZD103" s="8"/>
      <c r="ZE103" s="8"/>
      <c r="ZF103" s="8"/>
      <c r="ZG103" s="8"/>
      <c r="ZH103" s="8"/>
      <c r="ZI103" s="8"/>
      <c r="ZJ103" s="8"/>
      <c r="ZK103" s="8"/>
      <c r="ZL103" s="8"/>
      <c r="ZM103" s="8"/>
      <c r="ZN103" s="8"/>
      <c r="ZO103" s="8"/>
      <c r="ZP103" s="8"/>
      <c r="ZQ103" s="8"/>
      <c r="ZR103" s="8"/>
      <c r="ZS103" s="8"/>
      <c r="ZT103" s="8"/>
      <c r="ZU103" s="8"/>
      <c r="ZV103" s="8"/>
      <c r="ZW103" s="8"/>
      <c r="ZX103" s="8"/>
      <c r="ZY103" s="8"/>
      <c r="ZZ103" s="8"/>
      <c r="AAA103" s="8"/>
      <c r="AAB103" s="8"/>
      <c r="AAC103" s="8"/>
      <c r="AAD103" s="8"/>
      <c r="AAE103" s="8"/>
      <c r="AAF103" s="8"/>
      <c r="AAG103" s="8"/>
      <c r="AAH103" s="8"/>
      <c r="AAI103" s="8"/>
      <c r="AAJ103" s="8"/>
      <c r="AAK103" s="8"/>
      <c r="AAL103" s="8"/>
      <c r="AAM103" s="8"/>
      <c r="AAN103" s="8"/>
      <c r="AAO103" s="8"/>
      <c r="AAP103" s="8"/>
      <c r="AAQ103" s="8"/>
      <c r="AAR103" s="8"/>
      <c r="AAS103" s="8"/>
      <c r="AAT103" s="8"/>
      <c r="AAU103" s="8"/>
      <c r="AAV103" s="8"/>
      <c r="AAW103" s="8"/>
      <c r="AAX103" s="8"/>
      <c r="AAY103" s="8"/>
      <c r="AAZ103" s="8"/>
      <c r="ABA103" s="8"/>
      <c r="ABB103" s="8"/>
      <c r="ABC103" s="8"/>
      <c r="ABD103" s="8"/>
      <c r="ABE103" s="8"/>
      <c r="ABF103" s="8"/>
      <c r="ABG103" s="8"/>
      <c r="ABH103" s="8"/>
      <c r="ABI103" s="8"/>
      <c r="ABJ103" s="8"/>
      <c r="ABK103" s="8"/>
      <c r="ABL103" s="8"/>
      <c r="ABM103" s="8"/>
      <c r="ABN103" s="8"/>
      <c r="ABO103" s="8"/>
      <c r="ABP103" s="8"/>
      <c r="ABQ103" s="8"/>
      <c r="ABR103" s="8"/>
      <c r="ABS103" s="8"/>
      <c r="ABT103" s="8"/>
      <c r="ABU103" s="8"/>
      <c r="ABV103" s="8"/>
      <c r="ABW103" s="8"/>
      <c r="ABX103" s="8"/>
      <c r="ABY103" s="8"/>
      <c r="ABZ103" s="8"/>
      <c r="ACA103" s="8"/>
      <c r="ACB103" s="8"/>
      <c r="ACC103" s="8"/>
      <c r="ACD103" s="8"/>
      <c r="ACE103" s="8"/>
      <c r="ACF103" s="8"/>
      <c r="ACG103" s="8"/>
      <c r="ACH103" s="8"/>
      <c r="ACI103" s="8"/>
      <c r="ACJ103" s="8"/>
      <c r="ACK103" s="8"/>
      <c r="ACL103" s="8"/>
      <c r="ACM103" s="8"/>
      <c r="ACN103" s="8"/>
      <c r="ACO103" s="8"/>
      <c r="ACP103" s="8"/>
      <c r="ACQ103" s="8"/>
      <c r="ACR103" s="8"/>
      <c r="ACS103" s="8"/>
      <c r="ACT103" s="8"/>
      <c r="ACU103" s="8"/>
      <c r="ACV103" s="8"/>
      <c r="ACW103" s="8"/>
      <c r="ACX103" s="8"/>
      <c r="ACY103" s="8"/>
      <c r="ACZ103" s="8"/>
      <c r="ADA103" s="8"/>
      <c r="ADB103" s="8"/>
      <c r="ADC103" s="8"/>
      <c r="ADD103" s="8"/>
      <c r="ADE103" s="8"/>
      <c r="ADF103" s="8"/>
      <c r="ADG103" s="8"/>
      <c r="ADH103" s="8"/>
      <c r="ADI103" s="8"/>
      <c r="ADJ103" s="8"/>
      <c r="ADK103" s="8"/>
      <c r="ADL103" s="8"/>
      <c r="ADM103" s="8"/>
      <c r="ADN103" s="8"/>
      <c r="ADO103" s="8"/>
      <c r="ADP103" s="8"/>
      <c r="ADQ103" s="8"/>
      <c r="ADR103" s="8"/>
      <c r="ADS103" s="8"/>
      <c r="ADT103" s="8"/>
      <c r="ADU103" s="8"/>
      <c r="ADV103" s="8"/>
      <c r="ADW103" s="8"/>
      <c r="ADX103" s="8"/>
      <c r="ADY103" s="8"/>
      <c r="ADZ103" s="8"/>
      <c r="AEA103" s="8"/>
      <c r="AEB103" s="8"/>
      <c r="AEC103" s="8"/>
      <c r="AED103" s="8"/>
      <c r="AEE103" s="8"/>
      <c r="AEF103" s="8"/>
      <c r="AEG103" s="8"/>
      <c r="AEH103" s="8"/>
      <c r="AEI103" s="8"/>
      <c r="AEJ103" s="8"/>
      <c r="AEK103" s="8"/>
      <c r="AEL103" s="8"/>
      <c r="AEM103" s="8"/>
      <c r="AEN103" s="8"/>
      <c r="AEO103" s="8"/>
      <c r="AEP103" s="8"/>
      <c r="AEQ103" s="8"/>
      <c r="AER103" s="8"/>
      <c r="AES103" s="8"/>
      <c r="AET103" s="8"/>
      <c r="AEU103" s="8"/>
      <c r="AEV103" s="8"/>
      <c r="AEW103" s="8"/>
      <c r="AEX103" s="8"/>
      <c r="AEY103" s="8"/>
      <c r="AEZ103" s="8"/>
      <c r="AFA103" s="8"/>
      <c r="AFB103" s="8"/>
      <c r="AFC103" s="8"/>
      <c r="AFD103" s="8"/>
      <c r="AFE103" s="8"/>
      <c r="AFF103" s="8"/>
      <c r="AFG103" s="8"/>
      <c r="AFH103" s="8"/>
      <c r="AFI103" s="8"/>
      <c r="AFJ103" s="8"/>
      <c r="AFK103" s="8"/>
      <c r="AFL103" s="8"/>
      <c r="AFM103" s="8"/>
      <c r="AFN103" s="8"/>
      <c r="AFO103" s="8"/>
      <c r="AFP103" s="8"/>
      <c r="AFQ103" s="8"/>
      <c r="AFR103" s="8"/>
      <c r="AFS103" s="8"/>
      <c r="AFT103" s="8"/>
      <c r="AFU103" s="8"/>
      <c r="AFV103" s="8"/>
      <c r="AFW103" s="8"/>
      <c r="AFX103" s="8"/>
      <c r="AFY103" s="8"/>
      <c r="AFZ103" s="8"/>
      <c r="AGA103" s="8"/>
      <c r="AGB103" s="8"/>
      <c r="AGC103" s="8"/>
      <c r="AGD103" s="8"/>
      <c r="AGE103" s="8"/>
      <c r="AGF103" s="8"/>
      <c r="AGG103" s="8"/>
      <c r="AGH103" s="8"/>
      <c r="AGI103" s="8"/>
      <c r="AGJ103" s="8"/>
      <c r="AGK103" s="8"/>
      <c r="AGL103" s="8"/>
      <c r="AGM103" s="8"/>
      <c r="AGN103" s="8"/>
      <c r="AGO103" s="8"/>
      <c r="AGP103" s="8"/>
      <c r="AGQ103" s="8"/>
      <c r="AGR103" s="8"/>
      <c r="AGS103" s="8"/>
      <c r="AGT103" s="8"/>
      <c r="AGU103" s="8"/>
      <c r="AGV103" s="8"/>
      <c r="AGW103" s="8"/>
      <c r="AGX103" s="8"/>
      <c r="AGY103" s="8"/>
      <c r="AGZ103" s="8"/>
      <c r="AHA103" s="8"/>
      <c r="AHB103" s="8"/>
      <c r="AHC103" s="8"/>
      <c r="AHD103" s="8"/>
      <c r="AHE103" s="8"/>
      <c r="AHF103" s="8"/>
      <c r="AHG103" s="8"/>
      <c r="AHH103" s="8"/>
      <c r="AHI103" s="8"/>
      <c r="AHJ103" s="8"/>
      <c r="AHK103" s="8"/>
      <c r="AHL103" s="8"/>
      <c r="AHM103" s="8"/>
      <c r="AHN103" s="8"/>
      <c r="AHO103" s="8"/>
      <c r="AHP103" s="8"/>
      <c r="AHQ103" s="8"/>
      <c r="AHR103" s="8"/>
      <c r="AHS103" s="8"/>
      <c r="AHT103" s="8"/>
      <c r="AHU103" s="8"/>
      <c r="AHV103" s="8"/>
      <c r="AHW103" s="8"/>
      <c r="AHX103" s="8"/>
      <c r="AHY103" s="8"/>
      <c r="AHZ103" s="8"/>
      <c r="AIA103" s="8"/>
      <c r="AIB103" s="8"/>
      <c r="AIC103" s="8"/>
      <c r="AID103" s="8"/>
      <c r="AIE103" s="8"/>
      <c r="AIF103" s="8"/>
      <c r="AIG103" s="8"/>
      <c r="AIH103" s="8"/>
      <c r="AII103" s="8"/>
      <c r="AIJ103" s="8"/>
      <c r="AIK103" s="8"/>
      <c r="AIL103" s="8"/>
      <c r="AIM103" s="8"/>
      <c r="AIN103" s="8"/>
      <c r="AIO103" s="8"/>
      <c r="AIP103" s="8"/>
      <c r="AIQ103" s="8"/>
      <c r="AIR103" s="8"/>
      <c r="AIS103" s="8"/>
      <c r="AIT103" s="8"/>
      <c r="AIU103" s="8"/>
      <c r="AIV103" s="8"/>
      <c r="AIW103" s="8"/>
      <c r="AIX103" s="8"/>
      <c r="AIY103" s="8"/>
      <c r="AIZ103" s="8"/>
      <c r="AJA103" s="8"/>
      <c r="AJB103" s="8"/>
      <c r="AJC103" s="8"/>
      <c r="AJD103" s="8"/>
      <c r="AJE103" s="8"/>
      <c r="AJF103" s="8"/>
      <c r="AJG103" s="8"/>
      <c r="AJH103" s="8"/>
      <c r="AJI103" s="8"/>
      <c r="AJJ103" s="8"/>
      <c r="AJK103" s="8"/>
      <c r="AJL103" s="8"/>
      <c r="AJM103" s="8"/>
      <c r="AJN103" s="8"/>
      <c r="AJO103" s="8"/>
      <c r="AJP103" s="8"/>
      <c r="AJQ103" s="8"/>
      <c r="AJR103" s="8"/>
      <c r="AJS103" s="8"/>
      <c r="AJT103" s="8"/>
      <c r="AJU103" s="8"/>
      <c r="AJV103" s="8"/>
      <c r="AJW103" s="8"/>
      <c r="AJX103" s="8"/>
      <c r="AJY103" s="8"/>
      <c r="AJZ103" s="8"/>
      <c r="AKA103" s="8"/>
      <c r="AKB103" s="8"/>
      <c r="AKC103" s="8"/>
      <c r="AKD103" s="8"/>
      <c r="AKE103" s="8"/>
      <c r="AKF103" s="8"/>
      <c r="AKG103" s="8"/>
      <c r="AKH103" s="8"/>
      <c r="AKI103" s="8"/>
      <c r="AKJ103" s="8"/>
      <c r="AKK103" s="8"/>
      <c r="AKL103" s="8"/>
      <c r="AKM103" s="8"/>
      <c r="AKN103" s="8"/>
      <c r="AKO103" s="8"/>
      <c r="AKP103" s="8"/>
      <c r="AKQ103" s="8"/>
      <c r="AKR103" s="8"/>
      <c r="AKS103" s="8"/>
      <c r="AKT103" s="8"/>
      <c r="AKU103" s="8"/>
      <c r="AKV103" s="8"/>
      <c r="AKW103" s="8"/>
      <c r="AKX103" s="8"/>
      <c r="AKY103" s="8"/>
      <c r="AKZ103" s="8"/>
      <c r="ALA103" s="8"/>
      <c r="ALB103" s="8"/>
      <c r="ALC103" s="8"/>
      <c r="ALD103" s="8"/>
      <c r="ALE103" s="8"/>
      <c r="ALF103" s="8"/>
      <c r="ALG103" s="8"/>
      <c r="ALH103" s="8"/>
      <c r="ALI103" s="8"/>
      <c r="ALJ103" s="8"/>
      <c r="ALK103" s="8"/>
      <c r="ALL103" s="8"/>
      <c r="ALM103" s="8"/>
      <c r="ALN103" s="8"/>
      <c r="ALO103" s="8"/>
      <c r="ALP103" s="8"/>
      <c r="ALQ103" s="8"/>
      <c r="ALR103" s="8"/>
      <c r="ALS103" s="8"/>
      <c r="ALT103" s="8"/>
      <c r="ALU103" s="8"/>
      <c r="ALV103" s="8"/>
      <c r="ALW103" s="8"/>
      <c r="ALX103" s="8"/>
      <c r="ALY103" s="8"/>
      <c r="ALZ103" s="8"/>
      <c r="AMA103" s="8"/>
      <c r="AMB103" s="8"/>
      <c r="AMC103" s="8"/>
      <c r="AMD103" s="8"/>
      <c r="AME103" s="8"/>
      <c r="AMF103" s="8"/>
      <c r="AMG103" s="8"/>
      <c r="AMH103" s="8"/>
      <c r="AMI103" s="8"/>
      <c r="AMJ103" s="8"/>
      <c r="AMK103" s="8"/>
    </row>
    <row r="104" spans="2:1025" ht="15" x14ac:dyDescent="0.25"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  <c r="MJ104" s="8"/>
      <c r="MK104" s="8"/>
      <c r="ML104" s="8"/>
      <c r="MM104" s="8"/>
      <c r="MN104" s="8"/>
      <c r="MO104" s="8"/>
      <c r="MP104" s="8"/>
      <c r="MQ104" s="8"/>
      <c r="MR104" s="8"/>
      <c r="MS104" s="8"/>
      <c r="MT104" s="8"/>
      <c r="MU104" s="8"/>
      <c r="MV104" s="8"/>
      <c r="MW104" s="8"/>
      <c r="MX104" s="8"/>
      <c r="MY104" s="8"/>
      <c r="MZ104" s="8"/>
      <c r="NA104" s="8"/>
      <c r="NB104" s="8"/>
      <c r="NC104" s="8"/>
      <c r="ND104" s="8"/>
      <c r="NE104" s="8"/>
      <c r="NF104" s="8"/>
      <c r="NG104" s="8"/>
      <c r="NH104" s="8"/>
      <c r="NI104" s="8"/>
      <c r="NJ104" s="8"/>
      <c r="NK104" s="8"/>
      <c r="NL104" s="8"/>
      <c r="NM104" s="8"/>
      <c r="NN104" s="8"/>
      <c r="NO104" s="8"/>
      <c r="NP104" s="8"/>
      <c r="NQ104" s="8"/>
      <c r="NR104" s="8"/>
      <c r="NS104" s="8"/>
      <c r="NT104" s="8"/>
      <c r="NU104" s="8"/>
      <c r="NV104" s="8"/>
      <c r="NW104" s="8"/>
      <c r="NX104" s="8"/>
      <c r="NY104" s="8"/>
      <c r="NZ104" s="8"/>
      <c r="OA104" s="8"/>
      <c r="OB104" s="8"/>
      <c r="OC104" s="8"/>
      <c r="OD104" s="8"/>
      <c r="OE104" s="8"/>
      <c r="OF104" s="8"/>
      <c r="OG104" s="8"/>
      <c r="OH104" s="8"/>
      <c r="OI104" s="8"/>
      <c r="OJ104" s="8"/>
      <c r="OK104" s="8"/>
      <c r="OL104" s="8"/>
      <c r="OM104" s="8"/>
      <c r="ON104" s="8"/>
      <c r="OO104" s="8"/>
      <c r="OP104" s="8"/>
      <c r="OQ104" s="8"/>
      <c r="OR104" s="8"/>
      <c r="OS104" s="8"/>
      <c r="OT104" s="8"/>
      <c r="OU104" s="8"/>
      <c r="OV104" s="8"/>
      <c r="OW104" s="8"/>
      <c r="OX104" s="8"/>
      <c r="OY104" s="8"/>
      <c r="OZ104" s="8"/>
      <c r="PA104" s="8"/>
      <c r="PB104" s="8"/>
      <c r="PC104" s="8"/>
      <c r="PD104" s="8"/>
      <c r="PE104" s="8"/>
      <c r="PF104" s="8"/>
      <c r="PG104" s="8"/>
      <c r="PH104" s="8"/>
      <c r="PI104" s="8"/>
      <c r="PJ104" s="8"/>
      <c r="PK104" s="8"/>
      <c r="PL104" s="8"/>
      <c r="PM104" s="8"/>
      <c r="PN104" s="8"/>
      <c r="PO104" s="8"/>
      <c r="PP104" s="8"/>
      <c r="PQ104" s="8"/>
      <c r="PR104" s="8"/>
      <c r="PS104" s="8"/>
      <c r="PT104" s="8"/>
      <c r="PU104" s="8"/>
      <c r="PV104" s="8"/>
      <c r="PW104" s="8"/>
      <c r="PX104" s="8"/>
      <c r="PY104" s="8"/>
      <c r="PZ104" s="8"/>
      <c r="QA104" s="8"/>
      <c r="QB104" s="8"/>
      <c r="QC104" s="8"/>
      <c r="QD104" s="8"/>
      <c r="QE104" s="8"/>
      <c r="QF104" s="8"/>
      <c r="QG104" s="8"/>
      <c r="QH104" s="8"/>
      <c r="QI104" s="8"/>
      <c r="QJ104" s="8"/>
      <c r="QK104" s="8"/>
      <c r="QL104" s="8"/>
      <c r="QM104" s="8"/>
      <c r="QN104" s="8"/>
      <c r="QO104" s="8"/>
      <c r="QP104" s="8"/>
      <c r="QQ104" s="8"/>
      <c r="QR104" s="8"/>
      <c r="QS104" s="8"/>
      <c r="QT104" s="8"/>
      <c r="QU104" s="8"/>
      <c r="QV104" s="8"/>
      <c r="QW104" s="8"/>
      <c r="QX104" s="8"/>
      <c r="QY104" s="8"/>
      <c r="QZ104" s="8"/>
      <c r="RA104" s="8"/>
      <c r="RB104" s="8"/>
      <c r="RC104" s="8"/>
      <c r="RD104" s="8"/>
      <c r="RE104" s="8"/>
      <c r="RF104" s="8"/>
      <c r="RG104" s="8"/>
      <c r="RH104" s="8"/>
      <c r="RI104" s="8"/>
      <c r="RJ104" s="8"/>
      <c r="RK104" s="8"/>
      <c r="RL104" s="8"/>
      <c r="RM104" s="8"/>
      <c r="RN104" s="8"/>
      <c r="RO104" s="8"/>
      <c r="RP104" s="8"/>
      <c r="RQ104" s="8"/>
      <c r="RR104" s="8"/>
      <c r="RS104" s="8"/>
      <c r="RT104" s="8"/>
      <c r="RU104" s="8"/>
      <c r="RV104" s="8"/>
      <c r="RW104" s="8"/>
      <c r="RX104" s="8"/>
      <c r="RY104" s="8"/>
      <c r="RZ104" s="8"/>
      <c r="SA104" s="8"/>
      <c r="SB104" s="8"/>
      <c r="SC104" s="8"/>
      <c r="SD104" s="8"/>
      <c r="SE104" s="8"/>
      <c r="SF104" s="8"/>
      <c r="SG104" s="8"/>
      <c r="SH104" s="8"/>
      <c r="SI104" s="8"/>
      <c r="SJ104" s="8"/>
      <c r="SK104" s="8"/>
      <c r="SL104" s="8"/>
      <c r="SM104" s="8"/>
      <c r="SN104" s="8"/>
      <c r="SO104" s="8"/>
      <c r="SP104" s="8"/>
      <c r="SQ104" s="8"/>
      <c r="SR104" s="8"/>
      <c r="SS104" s="8"/>
      <c r="ST104" s="8"/>
      <c r="SU104" s="8"/>
      <c r="SV104" s="8"/>
      <c r="SW104" s="8"/>
      <c r="SX104" s="8"/>
      <c r="SY104" s="8"/>
      <c r="SZ104" s="8"/>
      <c r="TA104" s="8"/>
      <c r="TB104" s="8"/>
      <c r="TC104" s="8"/>
      <c r="TD104" s="8"/>
      <c r="TE104" s="8"/>
      <c r="TF104" s="8"/>
      <c r="TG104" s="8"/>
      <c r="TH104" s="8"/>
      <c r="TI104" s="8"/>
      <c r="TJ104" s="8"/>
      <c r="TK104" s="8"/>
      <c r="TL104" s="8"/>
      <c r="TM104" s="8"/>
      <c r="TN104" s="8"/>
      <c r="TO104" s="8"/>
      <c r="TP104" s="8"/>
      <c r="TQ104" s="8"/>
      <c r="TR104" s="8"/>
      <c r="TS104" s="8"/>
      <c r="TT104" s="8"/>
      <c r="TU104" s="8"/>
      <c r="TV104" s="8"/>
      <c r="TW104" s="8"/>
      <c r="TX104" s="8"/>
      <c r="TY104" s="8"/>
      <c r="TZ104" s="8"/>
      <c r="UA104" s="8"/>
      <c r="UB104" s="8"/>
      <c r="UC104" s="8"/>
      <c r="UD104" s="8"/>
      <c r="UE104" s="8"/>
      <c r="UF104" s="8"/>
      <c r="UG104" s="8"/>
      <c r="UH104" s="8"/>
      <c r="UI104" s="8"/>
      <c r="UJ104" s="8"/>
      <c r="UK104" s="8"/>
      <c r="UL104" s="8"/>
      <c r="UM104" s="8"/>
      <c r="UN104" s="8"/>
      <c r="UO104" s="8"/>
      <c r="UP104" s="8"/>
      <c r="UQ104" s="8"/>
      <c r="UR104" s="8"/>
      <c r="US104" s="8"/>
      <c r="UT104" s="8"/>
      <c r="UU104" s="8"/>
      <c r="UV104" s="8"/>
      <c r="UW104" s="8"/>
      <c r="UX104" s="8"/>
      <c r="UY104" s="8"/>
      <c r="UZ104" s="8"/>
      <c r="VA104" s="8"/>
      <c r="VB104" s="8"/>
      <c r="VC104" s="8"/>
      <c r="VD104" s="8"/>
      <c r="VE104" s="8"/>
      <c r="VF104" s="8"/>
      <c r="VG104" s="8"/>
      <c r="VH104" s="8"/>
      <c r="VI104" s="8"/>
      <c r="VJ104" s="8"/>
      <c r="VK104" s="8"/>
      <c r="VL104" s="8"/>
      <c r="VM104" s="8"/>
      <c r="VN104" s="8"/>
      <c r="VO104" s="8"/>
      <c r="VP104" s="8"/>
      <c r="VQ104" s="8"/>
      <c r="VR104" s="8"/>
      <c r="VS104" s="8"/>
      <c r="VT104" s="8"/>
      <c r="VU104" s="8"/>
      <c r="VV104" s="8"/>
      <c r="VW104" s="8"/>
      <c r="VX104" s="8"/>
      <c r="VY104" s="8"/>
      <c r="VZ104" s="8"/>
      <c r="WA104" s="8"/>
      <c r="WB104" s="8"/>
      <c r="WC104" s="8"/>
      <c r="WD104" s="8"/>
      <c r="WE104" s="8"/>
      <c r="WF104" s="8"/>
      <c r="WG104" s="8"/>
      <c r="WH104" s="8"/>
      <c r="WI104" s="8"/>
      <c r="WJ104" s="8"/>
      <c r="WK104" s="8"/>
      <c r="WL104" s="8"/>
      <c r="WM104" s="8"/>
      <c r="WN104" s="8"/>
      <c r="WO104" s="8"/>
      <c r="WP104" s="8"/>
      <c r="WQ104" s="8"/>
      <c r="WR104" s="8"/>
      <c r="WS104" s="8"/>
      <c r="WT104" s="8"/>
      <c r="WU104" s="8"/>
      <c r="WV104" s="8"/>
      <c r="WW104" s="8"/>
      <c r="WX104" s="8"/>
      <c r="WY104" s="8"/>
      <c r="WZ104" s="8"/>
      <c r="XA104" s="8"/>
      <c r="XB104" s="8"/>
      <c r="XC104" s="8"/>
      <c r="XD104" s="8"/>
      <c r="XE104" s="8"/>
      <c r="XF104" s="8"/>
      <c r="XG104" s="8"/>
      <c r="XH104" s="8"/>
      <c r="XI104" s="8"/>
      <c r="XJ104" s="8"/>
      <c r="XK104" s="8"/>
      <c r="XL104" s="8"/>
      <c r="XM104" s="8"/>
      <c r="XN104" s="8"/>
      <c r="XO104" s="8"/>
      <c r="XP104" s="8"/>
      <c r="XQ104" s="8"/>
      <c r="XR104" s="8"/>
      <c r="XS104" s="8"/>
      <c r="XT104" s="8"/>
      <c r="XU104" s="8"/>
      <c r="XV104" s="8"/>
      <c r="XW104" s="8"/>
      <c r="XX104" s="8"/>
      <c r="XY104" s="8"/>
      <c r="XZ104" s="8"/>
      <c r="YA104" s="8"/>
      <c r="YB104" s="8"/>
      <c r="YC104" s="8"/>
      <c r="YD104" s="8"/>
      <c r="YE104" s="8"/>
      <c r="YF104" s="8"/>
      <c r="YG104" s="8"/>
      <c r="YH104" s="8"/>
      <c r="YI104" s="8"/>
      <c r="YJ104" s="8"/>
      <c r="YK104" s="8"/>
      <c r="YL104" s="8"/>
      <c r="YM104" s="8"/>
      <c r="YN104" s="8"/>
      <c r="YO104" s="8"/>
      <c r="YP104" s="8"/>
      <c r="YQ104" s="8"/>
      <c r="YR104" s="8"/>
      <c r="YS104" s="8"/>
      <c r="YT104" s="8"/>
      <c r="YU104" s="8"/>
      <c r="YV104" s="8"/>
      <c r="YW104" s="8"/>
      <c r="YX104" s="8"/>
      <c r="YY104" s="8"/>
      <c r="YZ104" s="8"/>
      <c r="ZA104" s="8"/>
      <c r="ZB104" s="8"/>
      <c r="ZC104" s="8"/>
      <c r="ZD104" s="8"/>
      <c r="ZE104" s="8"/>
      <c r="ZF104" s="8"/>
      <c r="ZG104" s="8"/>
      <c r="ZH104" s="8"/>
      <c r="ZI104" s="8"/>
      <c r="ZJ104" s="8"/>
      <c r="ZK104" s="8"/>
      <c r="ZL104" s="8"/>
      <c r="ZM104" s="8"/>
      <c r="ZN104" s="8"/>
      <c r="ZO104" s="8"/>
      <c r="ZP104" s="8"/>
      <c r="ZQ104" s="8"/>
      <c r="ZR104" s="8"/>
      <c r="ZS104" s="8"/>
      <c r="ZT104" s="8"/>
      <c r="ZU104" s="8"/>
      <c r="ZV104" s="8"/>
      <c r="ZW104" s="8"/>
      <c r="ZX104" s="8"/>
      <c r="ZY104" s="8"/>
      <c r="ZZ104" s="8"/>
      <c r="AAA104" s="8"/>
      <c r="AAB104" s="8"/>
      <c r="AAC104" s="8"/>
      <c r="AAD104" s="8"/>
      <c r="AAE104" s="8"/>
      <c r="AAF104" s="8"/>
      <c r="AAG104" s="8"/>
      <c r="AAH104" s="8"/>
      <c r="AAI104" s="8"/>
      <c r="AAJ104" s="8"/>
      <c r="AAK104" s="8"/>
      <c r="AAL104" s="8"/>
      <c r="AAM104" s="8"/>
      <c r="AAN104" s="8"/>
      <c r="AAO104" s="8"/>
      <c r="AAP104" s="8"/>
      <c r="AAQ104" s="8"/>
      <c r="AAR104" s="8"/>
      <c r="AAS104" s="8"/>
      <c r="AAT104" s="8"/>
      <c r="AAU104" s="8"/>
      <c r="AAV104" s="8"/>
      <c r="AAW104" s="8"/>
      <c r="AAX104" s="8"/>
      <c r="AAY104" s="8"/>
      <c r="AAZ104" s="8"/>
      <c r="ABA104" s="8"/>
      <c r="ABB104" s="8"/>
      <c r="ABC104" s="8"/>
      <c r="ABD104" s="8"/>
      <c r="ABE104" s="8"/>
      <c r="ABF104" s="8"/>
      <c r="ABG104" s="8"/>
      <c r="ABH104" s="8"/>
      <c r="ABI104" s="8"/>
      <c r="ABJ104" s="8"/>
      <c r="ABK104" s="8"/>
      <c r="ABL104" s="8"/>
      <c r="ABM104" s="8"/>
      <c r="ABN104" s="8"/>
      <c r="ABO104" s="8"/>
      <c r="ABP104" s="8"/>
      <c r="ABQ104" s="8"/>
      <c r="ABR104" s="8"/>
      <c r="ABS104" s="8"/>
      <c r="ABT104" s="8"/>
      <c r="ABU104" s="8"/>
      <c r="ABV104" s="8"/>
      <c r="ABW104" s="8"/>
      <c r="ABX104" s="8"/>
      <c r="ABY104" s="8"/>
      <c r="ABZ104" s="8"/>
      <c r="ACA104" s="8"/>
      <c r="ACB104" s="8"/>
      <c r="ACC104" s="8"/>
      <c r="ACD104" s="8"/>
      <c r="ACE104" s="8"/>
      <c r="ACF104" s="8"/>
      <c r="ACG104" s="8"/>
      <c r="ACH104" s="8"/>
      <c r="ACI104" s="8"/>
      <c r="ACJ104" s="8"/>
      <c r="ACK104" s="8"/>
      <c r="ACL104" s="8"/>
      <c r="ACM104" s="8"/>
      <c r="ACN104" s="8"/>
      <c r="ACO104" s="8"/>
      <c r="ACP104" s="8"/>
      <c r="ACQ104" s="8"/>
      <c r="ACR104" s="8"/>
      <c r="ACS104" s="8"/>
      <c r="ACT104" s="8"/>
      <c r="ACU104" s="8"/>
      <c r="ACV104" s="8"/>
      <c r="ACW104" s="8"/>
      <c r="ACX104" s="8"/>
      <c r="ACY104" s="8"/>
      <c r="ACZ104" s="8"/>
      <c r="ADA104" s="8"/>
      <c r="ADB104" s="8"/>
      <c r="ADC104" s="8"/>
      <c r="ADD104" s="8"/>
      <c r="ADE104" s="8"/>
      <c r="ADF104" s="8"/>
      <c r="ADG104" s="8"/>
      <c r="ADH104" s="8"/>
      <c r="ADI104" s="8"/>
      <c r="ADJ104" s="8"/>
      <c r="ADK104" s="8"/>
      <c r="ADL104" s="8"/>
      <c r="ADM104" s="8"/>
      <c r="ADN104" s="8"/>
      <c r="ADO104" s="8"/>
      <c r="ADP104" s="8"/>
      <c r="ADQ104" s="8"/>
      <c r="ADR104" s="8"/>
      <c r="ADS104" s="8"/>
      <c r="ADT104" s="8"/>
      <c r="ADU104" s="8"/>
      <c r="ADV104" s="8"/>
      <c r="ADW104" s="8"/>
      <c r="ADX104" s="8"/>
      <c r="ADY104" s="8"/>
      <c r="ADZ104" s="8"/>
      <c r="AEA104" s="8"/>
      <c r="AEB104" s="8"/>
      <c r="AEC104" s="8"/>
      <c r="AED104" s="8"/>
      <c r="AEE104" s="8"/>
      <c r="AEF104" s="8"/>
      <c r="AEG104" s="8"/>
      <c r="AEH104" s="8"/>
      <c r="AEI104" s="8"/>
      <c r="AEJ104" s="8"/>
      <c r="AEK104" s="8"/>
      <c r="AEL104" s="8"/>
      <c r="AEM104" s="8"/>
      <c r="AEN104" s="8"/>
      <c r="AEO104" s="8"/>
      <c r="AEP104" s="8"/>
      <c r="AEQ104" s="8"/>
      <c r="AER104" s="8"/>
      <c r="AES104" s="8"/>
      <c r="AET104" s="8"/>
      <c r="AEU104" s="8"/>
      <c r="AEV104" s="8"/>
      <c r="AEW104" s="8"/>
      <c r="AEX104" s="8"/>
      <c r="AEY104" s="8"/>
      <c r="AEZ104" s="8"/>
      <c r="AFA104" s="8"/>
      <c r="AFB104" s="8"/>
      <c r="AFC104" s="8"/>
      <c r="AFD104" s="8"/>
      <c r="AFE104" s="8"/>
      <c r="AFF104" s="8"/>
      <c r="AFG104" s="8"/>
      <c r="AFH104" s="8"/>
      <c r="AFI104" s="8"/>
      <c r="AFJ104" s="8"/>
      <c r="AFK104" s="8"/>
      <c r="AFL104" s="8"/>
      <c r="AFM104" s="8"/>
      <c r="AFN104" s="8"/>
      <c r="AFO104" s="8"/>
      <c r="AFP104" s="8"/>
      <c r="AFQ104" s="8"/>
      <c r="AFR104" s="8"/>
      <c r="AFS104" s="8"/>
      <c r="AFT104" s="8"/>
      <c r="AFU104" s="8"/>
      <c r="AFV104" s="8"/>
      <c r="AFW104" s="8"/>
      <c r="AFX104" s="8"/>
      <c r="AFY104" s="8"/>
      <c r="AFZ104" s="8"/>
      <c r="AGA104" s="8"/>
      <c r="AGB104" s="8"/>
      <c r="AGC104" s="8"/>
      <c r="AGD104" s="8"/>
      <c r="AGE104" s="8"/>
      <c r="AGF104" s="8"/>
      <c r="AGG104" s="8"/>
      <c r="AGH104" s="8"/>
      <c r="AGI104" s="8"/>
      <c r="AGJ104" s="8"/>
      <c r="AGK104" s="8"/>
      <c r="AGL104" s="8"/>
      <c r="AGM104" s="8"/>
      <c r="AGN104" s="8"/>
      <c r="AGO104" s="8"/>
      <c r="AGP104" s="8"/>
      <c r="AGQ104" s="8"/>
      <c r="AGR104" s="8"/>
      <c r="AGS104" s="8"/>
      <c r="AGT104" s="8"/>
      <c r="AGU104" s="8"/>
      <c r="AGV104" s="8"/>
      <c r="AGW104" s="8"/>
      <c r="AGX104" s="8"/>
      <c r="AGY104" s="8"/>
      <c r="AGZ104" s="8"/>
      <c r="AHA104" s="8"/>
      <c r="AHB104" s="8"/>
      <c r="AHC104" s="8"/>
      <c r="AHD104" s="8"/>
      <c r="AHE104" s="8"/>
      <c r="AHF104" s="8"/>
      <c r="AHG104" s="8"/>
      <c r="AHH104" s="8"/>
      <c r="AHI104" s="8"/>
      <c r="AHJ104" s="8"/>
      <c r="AHK104" s="8"/>
      <c r="AHL104" s="8"/>
      <c r="AHM104" s="8"/>
      <c r="AHN104" s="8"/>
      <c r="AHO104" s="8"/>
      <c r="AHP104" s="8"/>
      <c r="AHQ104" s="8"/>
      <c r="AHR104" s="8"/>
      <c r="AHS104" s="8"/>
      <c r="AHT104" s="8"/>
      <c r="AHU104" s="8"/>
      <c r="AHV104" s="8"/>
      <c r="AHW104" s="8"/>
      <c r="AHX104" s="8"/>
      <c r="AHY104" s="8"/>
      <c r="AHZ104" s="8"/>
      <c r="AIA104" s="8"/>
      <c r="AIB104" s="8"/>
      <c r="AIC104" s="8"/>
      <c r="AID104" s="8"/>
      <c r="AIE104" s="8"/>
      <c r="AIF104" s="8"/>
      <c r="AIG104" s="8"/>
      <c r="AIH104" s="8"/>
      <c r="AII104" s="8"/>
      <c r="AIJ104" s="8"/>
      <c r="AIK104" s="8"/>
      <c r="AIL104" s="8"/>
      <c r="AIM104" s="8"/>
      <c r="AIN104" s="8"/>
      <c r="AIO104" s="8"/>
      <c r="AIP104" s="8"/>
      <c r="AIQ104" s="8"/>
      <c r="AIR104" s="8"/>
      <c r="AIS104" s="8"/>
      <c r="AIT104" s="8"/>
      <c r="AIU104" s="8"/>
      <c r="AIV104" s="8"/>
      <c r="AIW104" s="8"/>
      <c r="AIX104" s="8"/>
      <c r="AIY104" s="8"/>
      <c r="AIZ104" s="8"/>
      <c r="AJA104" s="8"/>
      <c r="AJB104" s="8"/>
      <c r="AJC104" s="8"/>
      <c r="AJD104" s="8"/>
      <c r="AJE104" s="8"/>
      <c r="AJF104" s="8"/>
      <c r="AJG104" s="8"/>
      <c r="AJH104" s="8"/>
      <c r="AJI104" s="8"/>
      <c r="AJJ104" s="8"/>
      <c r="AJK104" s="8"/>
      <c r="AJL104" s="8"/>
      <c r="AJM104" s="8"/>
      <c r="AJN104" s="8"/>
      <c r="AJO104" s="8"/>
      <c r="AJP104" s="8"/>
      <c r="AJQ104" s="8"/>
      <c r="AJR104" s="8"/>
      <c r="AJS104" s="8"/>
      <c r="AJT104" s="8"/>
      <c r="AJU104" s="8"/>
      <c r="AJV104" s="8"/>
      <c r="AJW104" s="8"/>
      <c r="AJX104" s="8"/>
      <c r="AJY104" s="8"/>
      <c r="AJZ104" s="8"/>
      <c r="AKA104" s="8"/>
      <c r="AKB104" s="8"/>
      <c r="AKC104" s="8"/>
      <c r="AKD104" s="8"/>
      <c r="AKE104" s="8"/>
      <c r="AKF104" s="8"/>
      <c r="AKG104" s="8"/>
      <c r="AKH104" s="8"/>
      <c r="AKI104" s="8"/>
      <c r="AKJ104" s="8"/>
      <c r="AKK104" s="8"/>
      <c r="AKL104" s="8"/>
      <c r="AKM104" s="8"/>
      <c r="AKN104" s="8"/>
      <c r="AKO104" s="8"/>
      <c r="AKP104" s="8"/>
      <c r="AKQ104" s="8"/>
      <c r="AKR104" s="8"/>
      <c r="AKS104" s="8"/>
      <c r="AKT104" s="8"/>
      <c r="AKU104" s="8"/>
      <c r="AKV104" s="8"/>
      <c r="AKW104" s="8"/>
      <c r="AKX104" s="8"/>
      <c r="AKY104" s="8"/>
      <c r="AKZ104" s="8"/>
      <c r="ALA104" s="8"/>
      <c r="ALB104" s="8"/>
      <c r="ALC104" s="8"/>
      <c r="ALD104" s="8"/>
      <c r="ALE104" s="8"/>
      <c r="ALF104" s="8"/>
      <c r="ALG104" s="8"/>
      <c r="ALH104" s="8"/>
      <c r="ALI104" s="8"/>
      <c r="ALJ104" s="8"/>
      <c r="ALK104" s="8"/>
      <c r="ALL104" s="8"/>
      <c r="ALM104" s="8"/>
      <c r="ALN104" s="8"/>
      <c r="ALO104" s="8"/>
      <c r="ALP104" s="8"/>
      <c r="ALQ104" s="8"/>
      <c r="ALR104" s="8"/>
      <c r="ALS104" s="8"/>
      <c r="ALT104" s="8"/>
      <c r="ALU104" s="8"/>
      <c r="ALV104" s="8"/>
      <c r="ALW104" s="8"/>
      <c r="ALX104" s="8"/>
      <c r="ALY104" s="8"/>
      <c r="ALZ104" s="8"/>
      <c r="AMA104" s="8"/>
      <c r="AMB104" s="8"/>
      <c r="AMC104" s="8"/>
      <c r="AMD104" s="8"/>
      <c r="AME104" s="8"/>
      <c r="AMF104" s="8"/>
      <c r="AMG104" s="8"/>
      <c r="AMH104" s="8"/>
      <c r="AMI104" s="8"/>
      <c r="AMJ104" s="8"/>
      <c r="AMK104" s="8"/>
    </row>
    <row r="105" spans="2:1025" ht="15" x14ac:dyDescent="0.25"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  <c r="MJ105" s="8"/>
      <c r="MK105" s="8"/>
      <c r="ML105" s="8"/>
      <c r="MM105" s="8"/>
      <c r="MN105" s="8"/>
      <c r="MO105" s="8"/>
      <c r="MP105" s="8"/>
      <c r="MQ105" s="8"/>
      <c r="MR105" s="8"/>
      <c r="MS105" s="8"/>
      <c r="MT105" s="8"/>
      <c r="MU105" s="8"/>
      <c r="MV105" s="8"/>
      <c r="MW105" s="8"/>
      <c r="MX105" s="8"/>
      <c r="MY105" s="8"/>
      <c r="MZ105" s="8"/>
      <c r="NA105" s="8"/>
      <c r="NB105" s="8"/>
      <c r="NC105" s="8"/>
      <c r="ND105" s="8"/>
      <c r="NE105" s="8"/>
      <c r="NF105" s="8"/>
      <c r="NG105" s="8"/>
      <c r="NH105" s="8"/>
      <c r="NI105" s="8"/>
      <c r="NJ105" s="8"/>
      <c r="NK105" s="8"/>
      <c r="NL105" s="8"/>
      <c r="NM105" s="8"/>
      <c r="NN105" s="8"/>
      <c r="NO105" s="8"/>
      <c r="NP105" s="8"/>
      <c r="NQ105" s="8"/>
      <c r="NR105" s="8"/>
      <c r="NS105" s="8"/>
      <c r="NT105" s="8"/>
      <c r="NU105" s="8"/>
      <c r="NV105" s="8"/>
      <c r="NW105" s="8"/>
      <c r="NX105" s="8"/>
      <c r="NY105" s="8"/>
      <c r="NZ105" s="8"/>
      <c r="OA105" s="8"/>
      <c r="OB105" s="8"/>
      <c r="OC105" s="8"/>
      <c r="OD105" s="8"/>
      <c r="OE105" s="8"/>
      <c r="OF105" s="8"/>
      <c r="OG105" s="8"/>
      <c r="OH105" s="8"/>
      <c r="OI105" s="8"/>
      <c r="OJ105" s="8"/>
      <c r="OK105" s="8"/>
      <c r="OL105" s="8"/>
      <c r="OM105" s="8"/>
      <c r="ON105" s="8"/>
      <c r="OO105" s="8"/>
      <c r="OP105" s="8"/>
      <c r="OQ105" s="8"/>
      <c r="OR105" s="8"/>
      <c r="OS105" s="8"/>
      <c r="OT105" s="8"/>
      <c r="OU105" s="8"/>
      <c r="OV105" s="8"/>
      <c r="OW105" s="8"/>
      <c r="OX105" s="8"/>
      <c r="OY105" s="8"/>
      <c r="OZ105" s="8"/>
      <c r="PA105" s="8"/>
      <c r="PB105" s="8"/>
      <c r="PC105" s="8"/>
      <c r="PD105" s="8"/>
      <c r="PE105" s="8"/>
      <c r="PF105" s="8"/>
      <c r="PG105" s="8"/>
      <c r="PH105" s="8"/>
      <c r="PI105" s="8"/>
      <c r="PJ105" s="8"/>
      <c r="PK105" s="8"/>
      <c r="PL105" s="8"/>
      <c r="PM105" s="8"/>
      <c r="PN105" s="8"/>
      <c r="PO105" s="8"/>
      <c r="PP105" s="8"/>
      <c r="PQ105" s="8"/>
      <c r="PR105" s="8"/>
      <c r="PS105" s="8"/>
      <c r="PT105" s="8"/>
      <c r="PU105" s="8"/>
      <c r="PV105" s="8"/>
      <c r="PW105" s="8"/>
      <c r="PX105" s="8"/>
      <c r="PY105" s="8"/>
      <c r="PZ105" s="8"/>
      <c r="QA105" s="8"/>
      <c r="QB105" s="8"/>
      <c r="QC105" s="8"/>
      <c r="QD105" s="8"/>
      <c r="QE105" s="8"/>
      <c r="QF105" s="8"/>
      <c r="QG105" s="8"/>
      <c r="QH105" s="8"/>
      <c r="QI105" s="8"/>
      <c r="QJ105" s="8"/>
      <c r="QK105" s="8"/>
      <c r="QL105" s="8"/>
      <c r="QM105" s="8"/>
      <c r="QN105" s="8"/>
      <c r="QO105" s="8"/>
      <c r="QP105" s="8"/>
      <c r="QQ105" s="8"/>
      <c r="QR105" s="8"/>
      <c r="QS105" s="8"/>
      <c r="QT105" s="8"/>
      <c r="QU105" s="8"/>
      <c r="QV105" s="8"/>
      <c r="QW105" s="8"/>
      <c r="QX105" s="8"/>
      <c r="QY105" s="8"/>
      <c r="QZ105" s="8"/>
      <c r="RA105" s="8"/>
      <c r="RB105" s="8"/>
      <c r="RC105" s="8"/>
      <c r="RD105" s="8"/>
      <c r="RE105" s="8"/>
      <c r="RF105" s="8"/>
      <c r="RG105" s="8"/>
      <c r="RH105" s="8"/>
      <c r="RI105" s="8"/>
      <c r="RJ105" s="8"/>
      <c r="RK105" s="8"/>
      <c r="RL105" s="8"/>
      <c r="RM105" s="8"/>
      <c r="RN105" s="8"/>
      <c r="RO105" s="8"/>
      <c r="RP105" s="8"/>
      <c r="RQ105" s="8"/>
      <c r="RR105" s="8"/>
      <c r="RS105" s="8"/>
      <c r="RT105" s="8"/>
      <c r="RU105" s="8"/>
      <c r="RV105" s="8"/>
      <c r="RW105" s="8"/>
      <c r="RX105" s="8"/>
      <c r="RY105" s="8"/>
      <c r="RZ105" s="8"/>
      <c r="SA105" s="8"/>
      <c r="SB105" s="8"/>
      <c r="SC105" s="8"/>
      <c r="SD105" s="8"/>
      <c r="SE105" s="8"/>
      <c r="SF105" s="8"/>
      <c r="SG105" s="8"/>
      <c r="SH105" s="8"/>
      <c r="SI105" s="8"/>
      <c r="SJ105" s="8"/>
      <c r="SK105" s="8"/>
      <c r="SL105" s="8"/>
      <c r="SM105" s="8"/>
      <c r="SN105" s="8"/>
      <c r="SO105" s="8"/>
      <c r="SP105" s="8"/>
      <c r="SQ105" s="8"/>
      <c r="SR105" s="8"/>
      <c r="SS105" s="8"/>
      <c r="ST105" s="8"/>
      <c r="SU105" s="8"/>
      <c r="SV105" s="8"/>
      <c r="SW105" s="8"/>
      <c r="SX105" s="8"/>
      <c r="SY105" s="8"/>
      <c r="SZ105" s="8"/>
      <c r="TA105" s="8"/>
      <c r="TB105" s="8"/>
      <c r="TC105" s="8"/>
      <c r="TD105" s="8"/>
      <c r="TE105" s="8"/>
      <c r="TF105" s="8"/>
      <c r="TG105" s="8"/>
      <c r="TH105" s="8"/>
      <c r="TI105" s="8"/>
      <c r="TJ105" s="8"/>
      <c r="TK105" s="8"/>
      <c r="TL105" s="8"/>
      <c r="TM105" s="8"/>
      <c r="TN105" s="8"/>
      <c r="TO105" s="8"/>
      <c r="TP105" s="8"/>
      <c r="TQ105" s="8"/>
      <c r="TR105" s="8"/>
      <c r="TS105" s="8"/>
      <c r="TT105" s="8"/>
      <c r="TU105" s="8"/>
      <c r="TV105" s="8"/>
      <c r="TW105" s="8"/>
      <c r="TX105" s="8"/>
      <c r="TY105" s="8"/>
      <c r="TZ105" s="8"/>
      <c r="UA105" s="8"/>
      <c r="UB105" s="8"/>
      <c r="UC105" s="8"/>
      <c r="UD105" s="8"/>
      <c r="UE105" s="8"/>
      <c r="UF105" s="8"/>
      <c r="UG105" s="8"/>
      <c r="UH105" s="8"/>
      <c r="UI105" s="8"/>
      <c r="UJ105" s="8"/>
      <c r="UK105" s="8"/>
      <c r="UL105" s="8"/>
      <c r="UM105" s="8"/>
      <c r="UN105" s="8"/>
      <c r="UO105" s="8"/>
      <c r="UP105" s="8"/>
      <c r="UQ105" s="8"/>
      <c r="UR105" s="8"/>
      <c r="US105" s="8"/>
      <c r="UT105" s="8"/>
      <c r="UU105" s="8"/>
      <c r="UV105" s="8"/>
      <c r="UW105" s="8"/>
      <c r="UX105" s="8"/>
      <c r="UY105" s="8"/>
      <c r="UZ105" s="8"/>
      <c r="VA105" s="8"/>
      <c r="VB105" s="8"/>
      <c r="VC105" s="8"/>
      <c r="VD105" s="8"/>
      <c r="VE105" s="8"/>
      <c r="VF105" s="8"/>
      <c r="VG105" s="8"/>
      <c r="VH105" s="8"/>
      <c r="VI105" s="8"/>
      <c r="VJ105" s="8"/>
      <c r="VK105" s="8"/>
      <c r="VL105" s="8"/>
      <c r="VM105" s="8"/>
      <c r="VN105" s="8"/>
      <c r="VO105" s="8"/>
      <c r="VP105" s="8"/>
      <c r="VQ105" s="8"/>
      <c r="VR105" s="8"/>
      <c r="VS105" s="8"/>
      <c r="VT105" s="8"/>
      <c r="VU105" s="8"/>
      <c r="VV105" s="8"/>
      <c r="VW105" s="8"/>
      <c r="VX105" s="8"/>
      <c r="VY105" s="8"/>
      <c r="VZ105" s="8"/>
      <c r="WA105" s="8"/>
      <c r="WB105" s="8"/>
      <c r="WC105" s="8"/>
      <c r="WD105" s="8"/>
      <c r="WE105" s="8"/>
      <c r="WF105" s="8"/>
      <c r="WG105" s="8"/>
      <c r="WH105" s="8"/>
      <c r="WI105" s="8"/>
      <c r="WJ105" s="8"/>
      <c r="WK105" s="8"/>
      <c r="WL105" s="8"/>
      <c r="WM105" s="8"/>
      <c r="WN105" s="8"/>
      <c r="WO105" s="8"/>
      <c r="WP105" s="8"/>
      <c r="WQ105" s="8"/>
      <c r="WR105" s="8"/>
      <c r="WS105" s="8"/>
      <c r="WT105" s="8"/>
      <c r="WU105" s="8"/>
      <c r="WV105" s="8"/>
      <c r="WW105" s="8"/>
      <c r="WX105" s="8"/>
      <c r="WY105" s="8"/>
      <c r="WZ105" s="8"/>
      <c r="XA105" s="8"/>
      <c r="XB105" s="8"/>
      <c r="XC105" s="8"/>
      <c r="XD105" s="8"/>
      <c r="XE105" s="8"/>
      <c r="XF105" s="8"/>
      <c r="XG105" s="8"/>
      <c r="XH105" s="8"/>
      <c r="XI105" s="8"/>
      <c r="XJ105" s="8"/>
      <c r="XK105" s="8"/>
      <c r="XL105" s="8"/>
      <c r="XM105" s="8"/>
      <c r="XN105" s="8"/>
      <c r="XO105" s="8"/>
      <c r="XP105" s="8"/>
      <c r="XQ105" s="8"/>
      <c r="XR105" s="8"/>
      <c r="XS105" s="8"/>
      <c r="XT105" s="8"/>
      <c r="XU105" s="8"/>
      <c r="XV105" s="8"/>
      <c r="XW105" s="8"/>
      <c r="XX105" s="8"/>
      <c r="XY105" s="8"/>
      <c r="XZ105" s="8"/>
      <c r="YA105" s="8"/>
      <c r="YB105" s="8"/>
      <c r="YC105" s="8"/>
      <c r="YD105" s="8"/>
      <c r="YE105" s="8"/>
      <c r="YF105" s="8"/>
      <c r="YG105" s="8"/>
      <c r="YH105" s="8"/>
      <c r="YI105" s="8"/>
      <c r="YJ105" s="8"/>
      <c r="YK105" s="8"/>
      <c r="YL105" s="8"/>
      <c r="YM105" s="8"/>
      <c r="YN105" s="8"/>
      <c r="YO105" s="8"/>
      <c r="YP105" s="8"/>
      <c r="YQ105" s="8"/>
      <c r="YR105" s="8"/>
      <c r="YS105" s="8"/>
      <c r="YT105" s="8"/>
      <c r="YU105" s="8"/>
      <c r="YV105" s="8"/>
      <c r="YW105" s="8"/>
      <c r="YX105" s="8"/>
      <c r="YY105" s="8"/>
      <c r="YZ105" s="8"/>
      <c r="ZA105" s="8"/>
      <c r="ZB105" s="8"/>
      <c r="ZC105" s="8"/>
      <c r="ZD105" s="8"/>
      <c r="ZE105" s="8"/>
      <c r="ZF105" s="8"/>
      <c r="ZG105" s="8"/>
      <c r="ZH105" s="8"/>
      <c r="ZI105" s="8"/>
      <c r="ZJ105" s="8"/>
      <c r="ZK105" s="8"/>
      <c r="ZL105" s="8"/>
      <c r="ZM105" s="8"/>
      <c r="ZN105" s="8"/>
      <c r="ZO105" s="8"/>
      <c r="ZP105" s="8"/>
      <c r="ZQ105" s="8"/>
      <c r="ZR105" s="8"/>
      <c r="ZS105" s="8"/>
      <c r="ZT105" s="8"/>
      <c r="ZU105" s="8"/>
      <c r="ZV105" s="8"/>
      <c r="ZW105" s="8"/>
      <c r="ZX105" s="8"/>
      <c r="ZY105" s="8"/>
      <c r="ZZ105" s="8"/>
      <c r="AAA105" s="8"/>
      <c r="AAB105" s="8"/>
      <c r="AAC105" s="8"/>
      <c r="AAD105" s="8"/>
      <c r="AAE105" s="8"/>
      <c r="AAF105" s="8"/>
      <c r="AAG105" s="8"/>
      <c r="AAH105" s="8"/>
      <c r="AAI105" s="8"/>
      <c r="AAJ105" s="8"/>
      <c r="AAK105" s="8"/>
      <c r="AAL105" s="8"/>
      <c r="AAM105" s="8"/>
      <c r="AAN105" s="8"/>
      <c r="AAO105" s="8"/>
      <c r="AAP105" s="8"/>
      <c r="AAQ105" s="8"/>
      <c r="AAR105" s="8"/>
      <c r="AAS105" s="8"/>
      <c r="AAT105" s="8"/>
      <c r="AAU105" s="8"/>
      <c r="AAV105" s="8"/>
      <c r="AAW105" s="8"/>
      <c r="AAX105" s="8"/>
      <c r="AAY105" s="8"/>
      <c r="AAZ105" s="8"/>
      <c r="ABA105" s="8"/>
      <c r="ABB105" s="8"/>
      <c r="ABC105" s="8"/>
      <c r="ABD105" s="8"/>
      <c r="ABE105" s="8"/>
      <c r="ABF105" s="8"/>
      <c r="ABG105" s="8"/>
      <c r="ABH105" s="8"/>
      <c r="ABI105" s="8"/>
      <c r="ABJ105" s="8"/>
      <c r="ABK105" s="8"/>
      <c r="ABL105" s="8"/>
      <c r="ABM105" s="8"/>
      <c r="ABN105" s="8"/>
      <c r="ABO105" s="8"/>
      <c r="ABP105" s="8"/>
      <c r="ABQ105" s="8"/>
      <c r="ABR105" s="8"/>
      <c r="ABS105" s="8"/>
      <c r="ABT105" s="8"/>
      <c r="ABU105" s="8"/>
      <c r="ABV105" s="8"/>
      <c r="ABW105" s="8"/>
      <c r="ABX105" s="8"/>
      <c r="ABY105" s="8"/>
      <c r="ABZ105" s="8"/>
      <c r="ACA105" s="8"/>
      <c r="ACB105" s="8"/>
      <c r="ACC105" s="8"/>
      <c r="ACD105" s="8"/>
      <c r="ACE105" s="8"/>
      <c r="ACF105" s="8"/>
      <c r="ACG105" s="8"/>
      <c r="ACH105" s="8"/>
      <c r="ACI105" s="8"/>
      <c r="ACJ105" s="8"/>
      <c r="ACK105" s="8"/>
      <c r="ACL105" s="8"/>
      <c r="ACM105" s="8"/>
      <c r="ACN105" s="8"/>
      <c r="ACO105" s="8"/>
      <c r="ACP105" s="8"/>
      <c r="ACQ105" s="8"/>
      <c r="ACR105" s="8"/>
      <c r="ACS105" s="8"/>
      <c r="ACT105" s="8"/>
      <c r="ACU105" s="8"/>
      <c r="ACV105" s="8"/>
      <c r="ACW105" s="8"/>
      <c r="ACX105" s="8"/>
      <c r="ACY105" s="8"/>
      <c r="ACZ105" s="8"/>
      <c r="ADA105" s="8"/>
      <c r="ADB105" s="8"/>
      <c r="ADC105" s="8"/>
      <c r="ADD105" s="8"/>
      <c r="ADE105" s="8"/>
      <c r="ADF105" s="8"/>
      <c r="ADG105" s="8"/>
      <c r="ADH105" s="8"/>
      <c r="ADI105" s="8"/>
      <c r="ADJ105" s="8"/>
      <c r="ADK105" s="8"/>
      <c r="ADL105" s="8"/>
      <c r="ADM105" s="8"/>
      <c r="ADN105" s="8"/>
      <c r="ADO105" s="8"/>
      <c r="ADP105" s="8"/>
      <c r="ADQ105" s="8"/>
      <c r="ADR105" s="8"/>
      <c r="ADS105" s="8"/>
      <c r="ADT105" s="8"/>
      <c r="ADU105" s="8"/>
      <c r="ADV105" s="8"/>
      <c r="ADW105" s="8"/>
      <c r="ADX105" s="8"/>
      <c r="ADY105" s="8"/>
      <c r="ADZ105" s="8"/>
      <c r="AEA105" s="8"/>
      <c r="AEB105" s="8"/>
      <c r="AEC105" s="8"/>
      <c r="AED105" s="8"/>
      <c r="AEE105" s="8"/>
      <c r="AEF105" s="8"/>
      <c r="AEG105" s="8"/>
      <c r="AEH105" s="8"/>
      <c r="AEI105" s="8"/>
      <c r="AEJ105" s="8"/>
      <c r="AEK105" s="8"/>
      <c r="AEL105" s="8"/>
      <c r="AEM105" s="8"/>
      <c r="AEN105" s="8"/>
      <c r="AEO105" s="8"/>
      <c r="AEP105" s="8"/>
      <c r="AEQ105" s="8"/>
      <c r="AER105" s="8"/>
      <c r="AES105" s="8"/>
      <c r="AET105" s="8"/>
      <c r="AEU105" s="8"/>
      <c r="AEV105" s="8"/>
      <c r="AEW105" s="8"/>
      <c r="AEX105" s="8"/>
      <c r="AEY105" s="8"/>
      <c r="AEZ105" s="8"/>
      <c r="AFA105" s="8"/>
      <c r="AFB105" s="8"/>
      <c r="AFC105" s="8"/>
      <c r="AFD105" s="8"/>
      <c r="AFE105" s="8"/>
      <c r="AFF105" s="8"/>
      <c r="AFG105" s="8"/>
      <c r="AFH105" s="8"/>
      <c r="AFI105" s="8"/>
      <c r="AFJ105" s="8"/>
      <c r="AFK105" s="8"/>
      <c r="AFL105" s="8"/>
      <c r="AFM105" s="8"/>
      <c r="AFN105" s="8"/>
      <c r="AFO105" s="8"/>
      <c r="AFP105" s="8"/>
      <c r="AFQ105" s="8"/>
      <c r="AFR105" s="8"/>
      <c r="AFS105" s="8"/>
      <c r="AFT105" s="8"/>
      <c r="AFU105" s="8"/>
      <c r="AFV105" s="8"/>
      <c r="AFW105" s="8"/>
      <c r="AFX105" s="8"/>
      <c r="AFY105" s="8"/>
      <c r="AFZ105" s="8"/>
      <c r="AGA105" s="8"/>
      <c r="AGB105" s="8"/>
      <c r="AGC105" s="8"/>
      <c r="AGD105" s="8"/>
      <c r="AGE105" s="8"/>
      <c r="AGF105" s="8"/>
      <c r="AGG105" s="8"/>
      <c r="AGH105" s="8"/>
      <c r="AGI105" s="8"/>
      <c r="AGJ105" s="8"/>
      <c r="AGK105" s="8"/>
      <c r="AGL105" s="8"/>
      <c r="AGM105" s="8"/>
      <c r="AGN105" s="8"/>
      <c r="AGO105" s="8"/>
      <c r="AGP105" s="8"/>
      <c r="AGQ105" s="8"/>
      <c r="AGR105" s="8"/>
      <c r="AGS105" s="8"/>
      <c r="AGT105" s="8"/>
      <c r="AGU105" s="8"/>
      <c r="AGV105" s="8"/>
      <c r="AGW105" s="8"/>
      <c r="AGX105" s="8"/>
      <c r="AGY105" s="8"/>
      <c r="AGZ105" s="8"/>
      <c r="AHA105" s="8"/>
      <c r="AHB105" s="8"/>
      <c r="AHC105" s="8"/>
      <c r="AHD105" s="8"/>
      <c r="AHE105" s="8"/>
      <c r="AHF105" s="8"/>
      <c r="AHG105" s="8"/>
      <c r="AHH105" s="8"/>
      <c r="AHI105" s="8"/>
      <c r="AHJ105" s="8"/>
      <c r="AHK105" s="8"/>
      <c r="AHL105" s="8"/>
      <c r="AHM105" s="8"/>
      <c r="AHN105" s="8"/>
      <c r="AHO105" s="8"/>
      <c r="AHP105" s="8"/>
      <c r="AHQ105" s="8"/>
      <c r="AHR105" s="8"/>
      <c r="AHS105" s="8"/>
      <c r="AHT105" s="8"/>
      <c r="AHU105" s="8"/>
      <c r="AHV105" s="8"/>
      <c r="AHW105" s="8"/>
      <c r="AHX105" s="8"/>
      <c r="AHY105" s="8"/>
      <c r="AHZ105" s="8"/>
      <c r="AIA105" s="8"/>
      <c r="AIB105" s="8"/>
      <c r="AIC105" s="8"/>
      <c r="AID105" s="8"/>
      <c r="AIE105" s="8"/>
      <c r="AIF105" s="8"/>
      <c r="AIG105" s="8"/>
      <c r="AIH105" s="8"/>
      <c r="AII105" s="8"/>
      <c r="AIJ105" s="8"/>
      <c r="AIK105" s="8"/>
      <c r="AIL105" s="8"/>
      <c r="AIM105" s="8"/>
      <c r="AIN105" s="8"/>
      <c r="AIO105" s="8"/>
      <c r="AIP105" s="8"/>
      <c r="AIQ105" s="8"/>
      <c r="AIR105" s="8"/>
      <c r="AIS105" s="8"/>
      <c r="AIT105" s="8"/>
      <c r="AIU105" s="8"/>
      <c r="AIV105" s="8"/>
      <c r="AIW105" s="8"/>
      <c r="AIX105" s="8"/>
      <c r="AIY105" s="8"/>
      <c r="AIZ105" s="8"/>
      <c r="AJA105" s="8"/>
      <c r="AJB105" s="8"/>
      <c r="AJC105" s="8"/>
      <c r="AJD105" s="8"/>
      <c r="AJE105" s="8"/>
      <c r="AJF105" s="8"/>
      <c r="AJG105" s="8"/>
      <c r="AJH105" s="8"/>
      <c r="AJI105" s="8"/>
      <c r="AJJ105" s="8"/>
      <c r="AJK105" s="8"/>
      <c r="AJL105" s="8"/>
      <c r="AJM105" s="8"/>
      <c r="AJN105" s="8"/>
      <c r="AJO105" s="8"/>
      <c r="AJP105" s="8"/>
      <c r="AJQ105" s="8"/>
      <c r="AJR105" s="8"/>
      <c r="AJS105" s="8"/>
      <c r="AJT105" s="8"/>
      <c r="AJU105" s="8"/>
      <c r="AJV105" s="8"/>
      <c r="AJW105" s="8"/>
      <c r="AJX105" s="8"/>
      <c r="AJY105" s="8"/>
      <c r="AJZ105" s="8"/>
      <c r="AKA105" s="8"/>
      <c r="AKB105" s="8"/>
      <c r="AKC105" s="8"/>
      <c r="AKD105" s="8"/>
      <c r="AKE105" s="8"/>
      <c r="AKF105" s="8"/>
      <c r="AKG105" s="8"/>
      <c r="AKH105" s="8"/>
      <c r="AKI105" s="8"/>
      <c r="AKJ105" s="8"/>
      <c r="AKK105" s="8"/>
      <c r="AKL105" s="8"/>
      <c r="AKM105" s="8"/>
      <c r="AKN105" s="8"/>
      <c r="AKO105" s="8"/>
      <c r="AKP105" s="8"/>
      <c r="AKQ105" s="8"/>
      <c r="AKR105" s="8"/>
      <c r="AKS105" s="8"/>
      <c r="AKT105" s="8"/>
      <c r="AKU105" s="8"/>
      <c r="AKV105" s="8"/>
      <c r="AKW105" s="8"/>
      <c r="AKX105" s="8"/>
      <c r="AKY105" s="8"/>
      <c r="AKZ105" s="8"/>
      <c r="ALA105" s="8"/>
      <c r="ALB105" s="8"/>
      <c r="ALC105" s="8"/>
      <c r="ALD105" s="8"/>
      <c r="ALE105" s="8"/>
      <c r="ALF105" s="8"/>
      <c r="ALG105" s="8"/>
      <c r="ALH105" s="8"/>
      <c r="ALI105" s="8"/>
      <c r="ALJ105" s="8"/>
      <c r="ALK105" s="8"/>
      <c r="ALL105" s="8"/>
      <c r="ALM105" s="8"/>
      <c r="ALN105" s="8"/>
      <c r="ALO105" s="8"/>
      <c r="ALP105" s="8"/>
      <c r="ALQ105" s="8"/>
      <c r="ALR105" s="8"/>
      <c r="ALS105" s="8"/>
      <c r="ALT105" s="8"/>
      <c r="ALU105" s="8"/>
      <c r="ALV105" s="8"/>
      <c r="ALW105" s="8"/>
      <c r="ALX105" s="8"/>
      <c r="ALY105" s="8"/>
      <c r="ALZ105" s="8"/>
      <c r="AMA105" s="8"/>
      <c r="AMB105" s="8"/>
      <c r="AMC105" s="8"/>
      <c r="AMD105" s="8"/>
      <c r="AME105" s="8"/>
      <c r="AMF105" s="8"/>
      <c r="AMG105" s="8"/>
      <c r="AMH105" s="8"/>
      <c r="AMI105" s="8"/>
      <c r="AMJ105" s="8"/>
      <c r="AMK105" s="8"/>
    </row>
    <row r="106" spans="2:1025" ht="15" x14ac:dyDescent="0.25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  <c r="IO106" s="8"/>
      <c r="IP106" s="8"/>
      <c r="IQ106" s="8"/>
      <c r="IR106" s="8"/>
      <c r="IS106" s="8"/>
      <c r="IT106" s="8"/>
      <c r="IU106" s="8"/>
      <c r="IV106" s="8"/>
      <c r="IW106" s="8"/>
      <c r="IX106" s="8"/>
      <c r="IY106" s="8"/>
      <c r="IZ106" s="8"/>
      <c r="JA106" s="8"/>
      <c r="JB106" s="8"/>
      <c r="JC106" s="8"/>
      <c r="JD106" s="8"/>
      <c r="JE106" s="8"/>
      <c r="JF106" s="8"/>
      <c r="JG106" s="8"/>
      <c r="JH106" s="8"/>
      <c r="JI106" s="8"/>
      <c r="JJ106" s="8"/>
      <c r="JK106" s="8"/>
      <c r="JL106" s="8"/>
      <c r="JM106" s="8"/>
      <c r="JN106" s="8"/>
      <c r="JO106" s="8"/>
      <c r="JP106" s="8"/>
      <c r="JQ106" s="8"/>
      <c r="JR106" s="8"/>
      <c r="JS106" s="8"/>
      <c r="JT106" s="8"/>
      <c r="JU106" s="8"/>
      <c r="JV106" s="8"/>
      <c r="JW106" s="8"/>
      <c r="JX106" s="8"/>
      <c r="JY106" s="8"/>
      <c r="JZ106" s="8"/>
      <c r="KA106" s="8"/>
      <c r="KB106" s="8"/>
      <c r="KC106" s="8"/>
      <c r="KD106" s="8"/>
      <c r="KE106" s="8"/>
      <c r="KF106" s="8"/>
      <c r="KG106" s="8"/>
      <c r="KH106" s="8"/>
      <c r="KI106" s="8"/>
      <c r="KJ106" s="8"/>
      <c r="KK106" s="8"/>
      <c r="KL106" s="8"/>
      <c r="KM106" s="8"/>
      <c r="KN106" s="8"/>
      <c r="KO106" s="8"/>
      <c r="KP106" s="8"/>
      <c r="KQ106" s="8"/>
      <c r="KR106" s="8"/>
      <c r="KS106" s="8"/>
      <c r="KT106" s="8"/>
      <c r="KU106" s="8"/>
      <c r="KV106" s="8"/>
      <c r="KW106" s="8"/>
      <c r="KX106" s="8"/>
      <c r="KY106" s="8"/>
      <c r="KZ106" s="8"/>
      <c r="LA106" s="8"/>
      <c r="LB106" s="8"/>
      <c r="LC106" s="8"/>
      <c r="LD106" s="8"/>
      <c r="LE106" s="8"/>
      <c r="LF106" s="8"/>
      <c r="LG106" s="8"/>
      <c r="LH106" s="8"/>
      <c r="LI106" s="8"/>
      <c r="LJ106" s="8"/>
      <c r="LK106" s="8"/>
      <c r="LL106" s="8"/>
      <c r="LM106" s="8"/>
      <c r="LN106" s="8"/>
      <c r="LO106" s="8"/>
      <c r="LP106" s="8"/>
      <c r="LQ106" s="8"/>
      <c r="LR106" s="8"/>
      <c r="LS106" s="8"/>
      <c r="LT106" s="8"/>
      <c r="LU106" s="8"/>
      <c r="LV106" s="8"/>
      <c r="LW106" s="8"/>
      <c r="LX106" s="8"/>
      <c r="LY106" s="8"/>
      <c r="LZ106" s="8"/>
      <c r="MA106" s="8"/>
      <c r="MB106" s="8"/>
      <c r="MC106" s="8"/>
      <c r="MD106" s="8"/>
      <c r="ME106" s="8"/>
      <c r="MF106" s="8"/>
      <c r="MG106" s="8"/>
      <c r="MH106" s="8"/>
      <c r="MI106" s="8"/>
      <c r="MJ106" s="8"/>
      <c r="MK106" s="8"/>
      <c r="ML106" s="8"/>
      <c r="MM106" s="8"/>
      <c r="MN106" s="8"/>
      <c r="MO106" s="8"/>
      <c r="MP106" s="8"/>
      <c r="MQ106" s="8"/>
      <c r="MR106" s="8"/>
      <c r="MS106" s="8"/>
      <c r="MT106" s="8"/>
      <c r="MU106" s="8"/>
      <c r="MV106" s="8"/>
      <c r="MW106" s="8"/>
      <c r="MX106" s="8"/>
      <c r="MY106" s="8"/>
      <c r="MZ106" s="8"/>
      <c r="NA106" s="8"/>
      <c r="NB106" s="8"/>
      <c r="NC106" s="8"/>
      <c r="ND106" s="8"/>
      <c r="NE106" s="8"/>
      <c r="NF106" s="8"/>
      <c r="NG106" s="8"/>
      <c r="NH106" s="8"/>
      <c r="NI106" s="8"/>
      <c r="NJ106" s="8"/>
      <c r="NK106" s="8"/>
      <c r="NL106" s="8"/>
      <c r="NM106" s="8"/>
      <c r="NN106" s="8"/>
      <c r="NO106" s="8"/>
      <c r="NP106" s="8"/>
      <c r="NQ106" s="8"/>
      <c r="NR106" s="8"/>
      <c r="NS106" s="8"/>
      <c r="NT106" s="8"/>
      <c r="NU106" s="8"/>
      <c r="NV106" s="8"/>
      <c r="NW106" s="8"/>
      <c r="NX106" s="8"/>
      <c r="NY106" s="8"/>
      <c r="NZ106" s="8"/>
      <c r="OA106" s="8"/>
      <c r="OB106" s="8"/>
      <c r="OC106" s="8"/>
      <c r="OD106" s="8"/>
      <c r="OE106" s="8"/>
      <c r="OF106" s="8"/>
      <c r="OG106" s="8"/>
      <c r="OH106" s="8"/>
      <c r="OI106" s="8"/>
      <c r="OJ106" s="8"/>
      <c r="OK106" s="8"/>
      <c r="OL106" s="8"/>
      <c r="OM106" s="8"/>
      <c r="ON106" s="8"/>
      <c r="OO106" s="8"/>
      <c r="OP106" s="8"/>
      <c r="OQ106" s="8"/>
      <c r="OR106" s="8"/>
      <c r="OS106" s="8"/>
      <c r="OT106" s="8"/>
      <c r="OU106" s="8"/>
      <c r="OV106" s="8"/>
      <c r="OW106" s="8"/>
      <c r="OX106" s="8"/>
      <c r="OY106" s="8"/>
      <c r="OZ106" s="8"/>
      <c r="PA106" s="8"/>
      <c r="PB106" s="8"/>
      <c r="PC106" s="8"/>
      <c r="PD106" s="8"/>
      <c r="PE106" s="8"/>
      <c r="PF106" s="8"/>
      <c r="PG106" s="8"/>
      <c r="PH106" s="8"/>
      <c r="PI106" s="8"/>
      <c r="PJ106" s="8"/>
      <c r="PK106" s="8"/>
      <c r="PL106" s="8"/>
      <c r="PM106" s="8"/>
      <c r="PN106" s="8"/>
      <c r="PO106" s="8"/>
      <c r="PP106" s="8"/>
      <c r="PQ106" s="8"/>
      <c r="PR106" s="8"/>
      <c r="PS106" s="8"/>
      <c r="PT106" s="8"/>
      <c r="PU106" s="8"/>
      <c r="PV106" s="8"/>
      <c r="PW106" s="8"/>
      <c r="PX106" s="8"/>
      <c r="PY106" s="8"/>
      <c r="PZ106" s="8"/>
      <c r="QA106" s="8"/>
      <c r="QB106" s="8"/>
      <c r="QC106" s="8"/>
      <c r="QD106" s="8"/>
      <c r="QE106" s="8"/>
      <c r="QF106" s="8"/>
      <c r="QG106" s="8"/>
      <c r="QH106" s="8"/>
      <c r="QI106" s="8"/>
      <c r="QJ106" s="8"/>
      <c r="QK106" s="8"/>
      <c r="QL106" s="8"/>
      <c r="QM106" s="8"/>
      <c r="QN106" s="8"/>
      <c r="QO106" s="8"/>
      <c r="QP106" s="8"/>
      <c r="QQ106" s="8"/>
      <c r="QR106" s="8"/>
      <c r="QS106" s="8"/>
      <c r="QT106" s="8"/>
      <c r="QU106" s="8"/>
      <c r="QV106" s="8"/>
      <c r="QW106" s="8"/>
      <c r="QX106" s="8"/>
      <c r="QY106" s="8"/>
      <c r="QZ106" s="8"/>
      <c r="RA106" s="8"/>
      <c r="RB106" s="8"/>
      <c r="RC106" s="8"/>
      <c r="RD106" s="8"/>
      <c r="RE106" s="8"/>
      <c r="RF106" s="8"/>
      <c r="RG106" s="8"/>
      <c r="RH106" s="8"/>
      <c r="RI106" s="8"/>
      <c r="RJ106" s="8"/>
      <c r="RK106" s="8"/>
      <c r="RL106" s="8"/>
      <c r="RM106" s="8"/>
      <c r="RN106" s="8"/>
      <c r="RO106" s="8"/>
      <c r="RP106" s="8"/>
      <c r="RQ106" s="8"/>
      <c r="RR106" s="8"/>
      <c r="RS106" s="8"/>
      <c r="RT106" s="8"/>
      <c r="RU106" s="8"/>
      <c r="RV106" s="8"/>
      <c r="RW106" s="8"/>
      <c r="RX106" s="8"/>
      <c r="RY106" s="8"/>
      <c r="RZ106" s="8"/>
      <c r="SA106" s="8"/>
      <c r="SB106" s="8"/>
      <c r="SC106" s="8"/>
      <c r="SD106" s="8"/>
      <c r="SE106" s="8"/>
      <c r="SF106" s="8"/>
      <c r="SG106" s="8"/>
      <c r="SH106" s="8"/>
      <c r="SI106" s="8"/>
      <c r="SJ106" s="8"/>
      <c r="SK106" s="8"/>
      <c r="SL106" s="8"/>
      <c r="SM106" s="8"/>
      <c r="SN106" s="8"/>
      <c r="SO106" s="8"/>
      <c r="SP106" s="8"/>
      <c r="SQ106" s="8"/>
      <c r="SR106" s="8"/>
      <c r="SS106" s="8"/>
      <c r="ST106" s="8"/>
      <c r="SU106" s="8"/>
      <c r="SV106" s="8"/>
      <c r="SW106" s="8"/>
      <c r="SX106" s="8"/>
      <c r="SY106" s="8"/>
      <c r="SZ106" s="8"/>
      <c r="TA106" s="8"/>
      <c r="TB106" s="8"/>
      <c r="TC106" s="8"/>
      <c r="TD106" s="8"/>
      <c r="TE106" s="8"/>
      <c r="TF106" s="8"/>
      <c r="TG106" s="8"/>
      <c r="TH106" s="8"/>
      <c r="TI106" s="8"/>
      <c r="TJ106" s="8"/>
      <c r="TK106" s="8"/>
      <c r="TL106" s="8"/>
      <c r="TM106" s="8"/>
      <c r="TN106" s="8"/>
      <c r="TO106" s="8"/>
      <c r="TP106" s="8"/>
      <c r="TQ106" s="8"/>
      <c r="TR106" s="8"/>
      <c r="TS106" s="8"/>
      <c r="TT106" s="8"/>
      <c r="TU106" s="8"/>
      <c r="TV106" s="8"/>
      <c r="TW106" s="8"/>
      <c r="TX106" s="8"/>
      <c r="TY106" s="8"/>
      <c r="TZ106" s="8"/>
      <c r="UA106" s="8"/>
      <c r="UB106" s="8"/>
      <c r="UC106" s="8"/>
      <c r="UD106" s="8"/>
      <c r="UE106" s="8"/>
      <c r="UF106" s="8"/>
      <c r="UG106" s="8"/>
      <c r="UH106" s="8"/>
      <c r="UI106" s="8"/>
      <c r="UJ106" s="8"/>
      <c r="UK106" s="8"/>
      <c r="UL106" s="8"/>
      <c r="UM106" s="8"/>
      <c r="UN106" s="8"/>
      <c r="UO106" s="8"/>
      <c r="UP106" s="8"/>
      <c r="UQ106" s="8"/>
      <c r="UR106" s="8"/>
      <c r="US106" s="8"/>
      <c r="UT106" s="8"/>
      <c r="UU106" s="8"/>
      <c r="UV106" s="8"/>
      <c r="UW106" s="8"/>
      <c r="UX106" s="8"/>
      <c r="UY106" s="8"/>
      <c r="UZ106" s="8"/>
      <c r="VA106" s="8"/>
      <c r="VB106" s="8"/>
      <c r="VC106" s="8"/>
      <c r="VD106" s="8"/>
      <c r="VE106" s="8"/>
      <c r="VF106" s="8"/>
      <c r="VG106" s="8"/>
      <c r="VH106" s="8"/>
      <c r="VI106" s="8"/>
      <c r="VJ106" s="8"/>
      <c r="VK106" s="8"/>
      <c r="VL106" s="8"/>
      <c r="VM106" s="8"/>
      <c r="VN106" s="8"/>
      <c r="VO106" s="8"/>
      <c r="VP106" s="8"/>
      <c r="VQ106" s="8"/>
      <c r="VR106" s="8"/>
      <c r="VS106" s="8"/>
      <c r="VT106" s="8"/>
      <c r="VU106" s="8"/>
      <c r="VV106" s="8"/>
      <c r="VW106" s="8"/>
      <c r="VX106" s="8"/>
      <c r="VY106" s="8"/>
      <c r="VZ106" s="8"/>
      <c r="WA106" s="8"/>
      <c r="WB106" s="8"/>
      <c r="WC106" s="8"/>
      <c r="WD106" s="8"/>
      <c r="WE106" s="8"/>
      <c r="WF106" s="8"/>
      <c r="WG106" s="8"/>
      <c r="WH106" s="8"/>
      <c r="WI106" s="8"/>
      <c r="WJ106" s="8"/>
      <c r="WK106" s="8"/>
      <c r="WL106" s="8"/>
      <c r="WM106" s="8"/>
      <c r="WN106" s="8"/>
      <c r="WO106" s="8"/>
      <c r="WP106" s="8"/>
      <c r="WQ106" s="8"/>
      <c r="WR106" s="8"/>
      <c r="WS106" s="8"/>
      <c r="WT106" s="8"/>
      <c r="WU106" s="8"/>
      <c r="WV106" s="8"/>
      <c r="WW106" s="8"/>
      <c r="WX106" s="8"/>
      <c r="WY106" s="8"/>
      <c r="WZ106" s="8"/>
      <c r="XA106" s="8"/>
      <c r="XB106" s="8"/>
      <c r="XC106" s="8"/>
      <c r="XD106" s="8"/>
      <c r="XE106" s="8"/>
      <c r="XF106" s="8"/>
      <c r="XG106" s="8"/>
      <c r="XH106" s="8"/>
      <c r="XI106" s="8"/>
      <c r="XJ106" s="8"/>
      <c r="XK106" s="8"/>
      <c r="XL106" s="8"/>
      <c r="XM106" s="8"/>
      <c r="XN106" s="8"/>
      <c r="XO106" s="8"/>
      <c r="XP106" s="8"/>
      <c r="XQ106" s="8"/>
      <c r="XR106" s="8"/>
      <c r="XS106" s="8"/>
      <c r="XT106" s="8"/>
      <c r="XU106" s="8"/>
      <c r="XV106" s="8"/>
      <c r="XW106" s="8"/>
      <c r="XX106" s="8"/>
      <c r="XY106" s="8"/>
      <c r="XZ106" s="8"/>
      <c r="YA106" s="8"/>
      <c r="YB106" s="8"/>
      <c r="YC106" s="8"/>
      <c r="YD106" s="8"/>
      <c r="YE106" s="8"/>
      <c r="YF106" s="8"/>
      <c r="YG106" s="8"/>
      <c r="YH106" s="8"/>
      <c r="YI106" s="8"/>
      <c r="YJ106" s="8"/>
      <c r="YK106" s="8"/>
      <c r="YL106" s="8"/>
      <c r="YM106" s="8"/>
      <c r="YN106" s="8"/>
      <c r="YO106" s="8"/>
      <c r="YP106" s="8"/>
      <c r="YQ106" s="8"/>
      <c r="YR106" s="8"/>
      <c r="YS106" s="8"/>
      <c r="YT106" s="8"/>
      <c r="YU106" s="8"/>
      <c r="YV106" s="8"/>
      <c r="YW106" s="8"/>
      <c r="YX106" s="8"/>
      <c r="YY106" s="8"/>
      <c r="YZ106" s="8"/>
      <c r="ZA106" s="8"/>
      <c r="ZB106" s="8"/>
      <c r="ZC106" s="8"/>
      <c r="ZD106" s="8"/>
      <c r="ZE106" s="8"/>
      <c r="ZF106" s="8"/>
      <c r="ZG106" s="8"/>
      <c r="ZH106" s="8"/>
      <c r="ZI106" s="8"/>
      <c r="ZJ106" s="8"/>
      <c r="ZK106" s="8"/>
      <c r="ZL106" s="8"/>
      <c r="ZM106" s="8"/>
      <c r="ZN106" s="8"/>
      <c r="ZO106" s="8"/>
      <c r="ZP106" s="8"/>
      <c r="ZQ106" s="8"/>
      <c r="ZR106" s="8"/>
      <c r="ZS106" s="8"/>
      <c r="ZT106" s="8"/>
      <c r="ZU106" s="8"/>
      <c r="ZV106" s="8"/>
      <c r="ZW106" s="8"/>
      <c r="ZX106" s="8"/>
      <c r="ZY106" s="8"/>
      <c r="ZZ106" s="8"/>
      <c r="AAA106" s="8"/>
      <c r="AAB106" s="8"/>
      <c r="AAC106" s="8"/>
      <c r="AAD106" s="8"/>
      <c r="AAE106" s="8"/>
      <c r="AAF106" s="8"/>
      <c r="AAG106" s="8"/>
      <c r="AAH106" s="8"/>
      <c r="AAI106" s="8"/>
      <c r="AAJ106" s="8"/>
      <c r="AAK106" s="8"/>
      <c r="AAL106" s="8"/>
      <c r="AAM106" s="8"/>
      <c r="AAN106" s="8"/>
      <c r="AAO106" s="8"/>
      <c r="AAP106" s="8"/>
      <c r="AAQ106" s="8"/>
      <c r="AAR106" s="8"/>
      <c r="AAS106" s="8"/>
      <c r="AAT106" s="8"/>
      <c r="AAU106" s="8"/>
      <c r="AAV106" s="8"/>
      <c r="AAW106" s="8"/>
      <c r="AAX106" s="8"/>
      <c r="AAY106" s="8"/>
      <c r="AAZ106" s="8"/>
      <c r="ABA106" s="8"/>
      <c r="ABB106" s="8"/>
      <c r="ABC106" s="8"/>
      <c r="ABD106" s="8"/>
      <c r="ABE106" s="8"/>
      <c r="ABF106" s="8"/>
      <c r="ABG106" s="8"/>
      <c r="ABH106" s="8"/>
      <c r="ABI106" s="8"/>
      <c r="ABJ106" s="8"/>
      <c r="ABK106" s="8"/>
      <c r="ABL106" s="8"/>
      <c r="ABM106" s="8"/>
      <c r="ABN106" s="8"/>
      <c r="ABO106" s="8"/>
      <c r="ABP106" s="8"/>
      <c r="ABQ106" s="8"/>
      <c r="ABR106" s="8"/>
      <c r="ABS106" s="8"/>
      <c r="ABT106" s="8"/>
      <c r="ABU106" s="8"/>
      <c r="ABV106" s="8"/>
      <c r="ABW106" s="8"/>
      <c r="ABX106" s="8"/>
      <c r="ABY106" s="8"/>
      <c r="ABZ106" s="8"/>
      <c r="ACA106" s="8"/>
      <c r="ACB106" s="8"/>
      <c r="ACC106" s="8"/>
      <c r="ACD106" s="8"/>
      <c r="ACE106" s="8"/>
      <c r="ACF106" s="8"/>
      <c r="ACG106" s="8"/>
      <c r="ACH106" s="8"/>
      <c r="ACI106" s="8"/>
      <c r="ACJ106" s="8"/>
      <c r="ACK106" s="8"/>
      <c r="ACL106" s="8"/>
      <c r="ACM106" s="8"/>
      <c r="ACN106" s="8"/>
      <c r="ACO106" s="8"/>
      <c r="ACP106" s="8"/>
      <c r="ACQ106" s="8"/>
      <c r="ACR106" s="8"/>
      <c r="ACS106" s="8"/>
      <c r="ACT106" s="8"/>
      <c r="ACU106" s="8"/>
      <c r="ACV106" s="8"/>
      <c r="ACW106" s="8"/>
      <c r="ACX106" s="8"/>
      <c r="ACY106" s="8"/>
      <c r="ACZ106" s="8"/>
      <c r="ADA106" s="8"/>
      <c r="ADB106" s="8"/>
      <c r="ADC106" s="8"/>
      <c r="ADD106" s="8"/>
      <c r="ADE106" s="8"/>
      <c r="ADF106" s="8"/>
      <c r="ADG106" s="8"/>
      <c r="ADH106" s="8"/>
      <c r="ADI106" s="8"/>
      <c r="ADJ106" s="8"/>
      <c r="ADK106" s="8"/>
      <c r="ADL106" s="8"/>
      <c r="ADM106" s="8"/>
      <c r="ADN106" s="8"/>
      <c r="ADO106" s="8"/>
      <c r="ADP106" s="8"/>
      <c r="ADQ106" s="8"/>
      <c r="ADR106" s="8"/>
      <c r="ADS106" s="8"/>
      <c r="ADT106" s="8"/>
      <c r="ADU106" s="8"/>
      <c r="ADV106" s="8"/>
      <c r="ADW106" s="8"/>
      <c r="ADX106" s="8"/>
      <c r="ADY106" s="8"/>
      <c r="ADZ106" s="8"/>
      <c r="AEA106" s="8"/>
      <c r="AEB106" s="8"/>
      <c r="AEC106" s="8"/>
      <c r="AED106" s="8"/>
      <c r="AEE106" s="8"/>
      <c r="AEF106" s="8"/>
      <c r="AEG106" s="8"/>
      <c r="AEH106" s="8"/>
      <c r="AEI106" s="8"/>
      <c r="AEJ106" s="8"/>
      <c r="AEK106" s="8"/>
      <c r="AEL106" s="8"/>
      <c r="AEM106" s="8"/>
      <c r="AEN106" s="8"/>
      <c r="AEO106" s="8"/>
      <c r="AEP106" s="8"/>
      <c r="AEQ106" s="8"/>
      <c r="AER106" s="8"/>
      <c r="AES106" s="8"/>
      <c r="AET106" s="8"/>
      <c r="AEU106" s="8"/>
      <c r="AEV106" s="8"/>
      <c r="AEW106" s="8"/>
      <c r="AEX106" s="8"/>
      <c r="AEY106" s="8"/>
      <c r="AEZ106" s="8"/>
      <c r="AFA106" s="8"/>
      <c r="AFB106" s="8"/>
      <c r="AFC106" s="8"/>
      <c r="AFD106" s="8"/>
      <c r="AFE106" s="8"/>
      <c r="AFF106" s="8"/>
      <c r="AFG106" s="8"/>
      <c r="AFH106" s="8"/>
      <c r="AFI106" s="8"/>
      <c r="AFJ106" s="8"/>
      <c r="AFK106" s="8"/>
      <c r="AFL106" s="8"/>
      <c r="AFM106" s="8"/>
      <c r="AFN106" s="8"/>
      <c r="AFO106" s="8"/>
      <c r="AFP106" s="8"/>
      <c r="AFQ106" s="8"/>
      <c r="AFR106" s="8"/>
      <c r="AFS106" s="8"/>
      <c r="AFT106" s="8"/>
      <c r="AFU106" s="8"/>
      <c r="AFV106" s="8"/>
      <c r="AFW106" s="8"/>
      <c r="AFX106" s="8"/>
      <c r="AFY106" s="8"/>
      <c r="AFZ106" s="8"/>
      <c r="AGA106" s="8"/>
      <c r="AGB106" s="8"/>
      <c r="AGC106" s="8"/>
      <c r="AGD106" s="8"/>
      <c r="AGE106" s="8"/>
      <c r="AGF106" s="8"/>
      <c r="AGG106" s="8"/>
      <c r="AGH106" s="8"/>
      <c r="AGI106" s="8"/>
      <c r="AGJ106" s="8"/>
      <c r="AGK106" s="8"/>
      <c r="AGL106" s="8"/>
      <c r="AGM106" s="8"/>
      <c r="AGN106" s="8"/>
      <c r="AGO106" s="8"/>
      <c r="AGP106" s="8"/>
      <c r="AGQ106" s="8"/>
      <c r="AGR106" s="8"/>
      <c r="AGS106" s="8"/>
      <c r="AGT106" s="8"/>
      <c r="AGU106" s="8"/>
      <c r="AGV106" s="8"/>
      <c r="AGW106" s="8"/>
      <c r="AGX106" s="8"/>
      <c r="AGY106" s="8"/>
      <c r="AGZ106" s="8"/>
      <c r="AHA106" s="8"/>
      <c r="AHB106" s="8"/>
      <c r="AHC106" s="8"/>
      <c r="AHD106" s="8"/>
      <c r="AHE106" s="8"/>
      <c r="AHF106" s="8"/>
      <c r="AHG106" s="8"/>
      <c r="AHH106" s="8"/>
      <c r="AHI106" s="8"/>
      <c r="AHJ106" s="8"/>
      <c r="AHK106" s="8"/>
      <c r="AHL106" s="8"/>
      <c r="AHM106" s="8"/>
      <c r="AHN106" s="8"/>
      <c r="AHO106" s="8"/>
      <c r="AHP106" s="8"/>
      <c r="AHQ106" s="8"/>
      <c r="AHR106" s="8"/>
      <c r="AHS106" s="8"/>
      <c r="AHT106" s="8"/>
      <c r="AHU106" s="8"/>
      <c r="AHV106" s="8"/>
      <c r="AHW106" s="8"/>
      <c r="AHX106" s="8"/>
      <c r="AHY106" s="8"/>
      <c r="AHZ106" s="8"/>
      <c r="AIA106" s="8"/>
      <c r="AIB106" s="8"/>
      <c r="AIC106" s="8"/>
      <c r="AID106" s="8"/>
      <c r="AIE106" s="8"/>
      <c r="AIF106" s="8"/>
      <c r="AIG106" s="8"/>
      <c r="AIH106" s="8"/>
      <c r="AII106" s="8"/>
      <c r="AIJ106" s="8"/>
      <c r="AIK106" s="8"/>
      <c r="AIL106" s="8"/>
      <c r="AIM106" s="8"/>
      <c r="AIN106" s="8"/>
      <c r="AIO106" s="8"/>
      <c r="AIP106" s="8"/>
      <c r="AIQ106" s="8"/>
      <c r="AIR106" s="8"/>
      <c r="AIS106" s="8"/>
      <c r="AIT106" s="8"/>
      <c r="AIU106" s="8"/>
      <c r="AIV106" s="8"/>
      <c r="AIW106" s="8"/>
      <c r="AIX106" s="8"/>
      <c r="AIY106" s="8"/>
      <c r="AIZ106" s="8"/>
      <c r="AJA106" s="8"/>
      <c r="AJB106" s="8"/>
      <c r="AJC106" s="8"/>
      <c r="AJD106" s="8"/>
      <c r="AJE106" s="8"/>
      <c r="AJF106" s="8"/>
      <c r="AJG106" s="8"/>
      <c r="AJH106" s="8"/>
      <c r="AJI106" s="8"/>
      <c r="AJJ106" s="8"/>
      <c r="AJK106" s="8"/>
      <c r="AJL106" s="8"/>
      <c r="AJM106" s="8"/>
      <c r="AJN106" s="8"/>
      <c r="AJO106" s="8"/>
      <c r="AJP106" s="8"/>
      <c r="AJQ106" s="8"/>
      <c r="AJR106" s="8"/>
      <c r="AJS106" s="8"/>
      <c r="AJT106" s="8"/>
      <c r="AJU106" s="8"/>
      <c r="AJV106" s="8"/>
      <c r="AJW106" s="8"/>
      <c r="AJX106" s="8"/>
      <c r="AJY106" s="8"/>
      <c r="AJZ106" s="8"/>
      <c r="AKA106" s="8"/>
      <c r="AKB106" s="8"/>
      <c r="AKC106" s="8"/>
      <c r="AKD106" s="8"/>
      <c r="AKE106" s="8"/>
      <c r="AKF106" s="8"/>
      <c r="AKG106" s="8"/>
      <c r="AKH106" s="8"/>
      <c r="AKI106" s="8"/>
      <c r="AKJ106" s="8"/>
      <c r="AKK106" s="8"/>
      <c r="AKL106" s="8"/>
      <c r="AKM106" s="8"/>
      <c r="AKN106" s="8"/>
      <c r="AKO106" s="8"/>
      <c r="AKP106" s="8"/>
      <c r="AKQ106" s="8"/>
      <c r="AKR106" s="8"/>
      <c r="AKS106" s="8"/>
      <c r="AKT106" s="8"/>
      <c r="AKU106" s="8"/>
      <c r="AKV106" s="8"/>
      <c r="AKW106" s="8"/>
      <c r="AKX106" s="8"/>
      <c r="AKY106" s="8"/>
      <c r="AKZ106" s="8"/>
      <c r="ALA106" s="8"/>
      <c r="ALB106" s="8"/>
      <c r="ALC106" s="8"/>
      <c r="ALD106" s="8"/>
      <c r="ALE106" s="8"/>
      <c r="ALF106" s="8"/>
      <c r="ALG106" s="8"/>
      <c r="ALH106" s="8"/>
      <c r="ALI106" s="8"/>
      <c r="ALJ106" s="8"/>
      <c r="ALK106" s="8"/>
      <c r="ALL106" s="8"/>
      <c r="ALM106" s="8"/>
      <c r="ALN106" s="8"/>
      <c r="ALO106" s="8"/>
      <c r="ALP106" s="8"/>
      <c r="ALQ106" s="8"/>
      <c r="ALR106" s="8"/>
      <c r="ALS106" s="8"/>
      <c r="ALT106" s="8"/>
      <c r="ALU106" s="8"/>
      <c r="ALV106" s="8"/>
      <c r="ALW106" s="8"/>
      <c r="ALX106" s="8"/>
      <c r="ALY106" s="8"/>
      <c r="ALZ106" s="8"/>
      <c r="AMA106" s="8"/>
      <c r="AMB106" s="8"/>
      <c r="AMC106" s="8"/>
      <c r="AMD106" s="8"/>
      <c r="AME106" s="8"/>
      <c r="AMF106" s="8"/>
      <c r="AMG106" s="8"/>
      <c r="AMH106" s="8"/>
      <c r="AMI106" s="8"/>
      <c r="AMJ106" s="8"/>
      <c r="AMK106" s="8"/>
    </row>
    <row r="107" spans="2:1025" ht="15" x14ac:dyDescent="0.25"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  <c r="IP107" s="8"/>
      <c r="IQ107" s="8"/>
      <c r="IR107" s="8"/>
      <c r="IS107" s="8"/>
      <c r="IT107" s="8"/>
      <c r="IU107" s="8"/>
      <c r="IV107" s="8"/>
      <c r="IW107" s="8"/>
      <c r="IX107" s="8"/>
      <c r="IY107" s="8"/>
      <c r="IZ107" s="8"/>
      <c r="JA107" s="8"/>
      <c r="JB107" s="8"/>
      <c r="JC107" s="8"/>
      <c r="JD107" s="8"/>
      <c r="JE107" s="8"/>
      <c r="JF107" s="8"/>
      <c r="JG107" s="8"/>
      <c r="JH107" s="8"/>
      <c r="JI107" s="8"/>
      <c r="JJ107" s="8"/>
      <c r="JK107" s="8"/>
      <c r="JL107" s="8"/>
      <c r="JM107" s="8"/>
      <c r="JN107" s="8"/>
      <c r="JO107" s="8"/>
      <c r="JP107" s="8"/>
      <c r="JQ107" s="8"/>
      <c r="JR107" s="8"/>
      <c r="JS107" s="8"/>
      <c r="JT107" s="8"/>
      <c r="JU107" s="8"/>
      <c r="JV107" s="8"/>
      <c r="JW107" s="8"/>
      <c r="JX107" s="8"/>
      <c r="JY107" s="8"/>
      <c r="JZ107" s="8"/>
      <c r="KA107" s="8"/>
      <c r="KB107" s="8"/>
      <c r="KC107" s="8"/>
      <c r="KD107" s="8"/>
      <c r="KE107" s="8"/>
      <c r="KF107" s="8"/>
      <c r="KG107" s="8"/>
      <c r="KH107" s="8"/>
      <c r="KI107" s="8"/>
      <c r="KJ107" s="8"/>
      <c r="KK107" s="8"/>
      <c r="KL107" s="8"/>
      <c r="KM107" s="8"/>
      <c r="KN107" s="8"/>
      <c r="KO107" s="8"/>
      <c r="KP107" s="8"/>
      <c r="KQ107" s="8"/>
      <c r="KR107" s="8"/>
      <c r="KS107" s="8"/>
      <c r="KT107" s="8"/>
      <c r="KU107" s="8"/>
      <c r="KV107" s="8"/>
      <c r="KW107" s="8"/>
      <c r="KX107" s="8"/>
      <c r="KY107" s="8"/>
      <c r="KZ107" s="8"/>
      <c r="LA107" s="8"/>
      <c r="LB107" s="8"/>
      <c r="LC107" s="8"/>
      <c r="LD107" s="8"/>
      <c r="LE107" s="8"/>
      <c r="LF107" s="8"/>
      <c r="LG107" s="8"/>
      <c r="LH107" s="8"/>
      <c r="LI107" s="8"/>
      <c r="LJ107" s="8"/>
      <c r="LK107" s="8"/>
      <c r="LL107" s="8"/>
      <c r="LM107" s="8"/>
      <c r="LN107" s="8"/>
      <c r="LO107" s="8"/>
      <c r="LP107" s="8"/>
      <c r="LQ107" s="8"/>
      <c r="LR107" s="8"/>
      <c r="LS107" s="8"/>
      <c r="LT107" s="8"/>
      <c r="LU107" s="8"/>
      <c r="LV107" s="8"/>
      <c r="LW107" s="8"/>
      <c r="LX107" s="8"/>
      <c r="LY107" s="8"/>
      <c r="LZ107" s="8"/>
      <c r="MA107" s="8"/>
      <c r="MB107" s="8"/>
      <c r="MC107" s="8"/>
      <c r="MD107" s="8"/>
      <c r="ME107" s="8"/>
      <c r="MF107" s="8"/>
      <c r="MG107" s="8"/>
      <c r="MH107" s="8"/>
      <c r="MI107" s="8"/>
      <c r="MJ107" s="8"/>
      <c r="MK107" s="8"/>
      <c r="ML107" s="8"/>
      <c r="MM107" s="8"/>
      <c r="MN107" s="8"/>
      <c r="MO107" s="8"/>
      <c r="MP107" s="8"/>
      <c r="MQ107" s="8"/>
      <c r="MR107" s="8"/>
      <c r="MS107" s="8"/>
      <c r="MT107" s="8"/>
      <c r="MU107" s="8"/>
      <c r="MV107" s="8"/>
      <c r="MW107" s="8"/>
      <c r="MX107" s="8"/>
      <c r="MY107" s="8"/>
      <c r="MZ107" s="8"/>
      <c r="NA107" s="8"/>
      <c r="NB107" s="8"/>
      <c r="NC107" s="8"/>
      <c r="ND107" s="8"/>
      <c r="NE107" s="8"/>
      <c r="NF107" s="8"/>
      <c r="NG107" s="8"/>
      <c r="NH107" s="8"/>
      <c r="NI107" s="8"/>
      <c r="NJ107" s="8"/>
      <c r="NK107" s="8"/>
      <c r="NL107" s="8"/>
      <c r="NM107" s="8"/>
      <c r="NN107" s="8"/>
      <c r="NO107" s="8"/>
      <c r="NP107" s="8"/>
      <c r="NQ107" s="8"/>
      <c r="NR107" s="8"/>
      <c r="NS107" s="8"/>
      <c r="NT107" s="8"/>
      <c r="NU107" s="8"/>
      <c r="NV107" s="8"/>
      <c r="NW107" s="8"/>
      <c r="NX107" s="8"/>
      <c r="NY107" s="8"/>
      <c r="NZ107" s="8"/>
      <c r="OA107" s="8"/>
      <c r="OB107" s="8"/>
      <c r="OC107" s="8"/>
      <c r="OD107" s="8"/>
      <c r="OE107" s="8"/>
      <c r="OF107" s="8"/>
      <c r="OG107" s="8"/>
      <c r="OH107" s="8"/>
      <c r="OI107" s="8"/>
      <c r="OJ107" s="8"/>
      <c r="OK107" s="8"/>
      <c r="OL107" s="8"/>
      <c r="OM107" s="8"/>
      <c r="ON107" s="8"/>
      <c r="OO107" s="8"/>
      <c r="OP107" s="8"/>
      <c r="OQ107" s="8"/>
      <c r="OR107" s="8"/>
      <c r="OS107" s="8"/>
      <c r="OT107" s="8"/>
      <c r="OU107" s="8"/>
      <c r="OV107" s="8"/>
      <c r="OW107" s="8"/>
      <c r="OX107" s="8"/>
      <c r="OY107" s="8"/>
      <c r="OZ107" s="8"/>
      <c r="PA107" s="8"/>
      <c r="PB107" s="8"/>
      <c r="PC107" s="8"/>
      <c r="PD107" s="8"/>
      <c r="PE107" s="8"/>
      <c r="PF107" s="8"/>
      <c r="PG107" s="8"/>
      <c r="PH107" s="8"/>
      <c r="PI107" s="8"/>
      <c r="PJ107" s="8"/>
      <c r="PK107" s="8"/>
      <c r="PL107" s="8"/>
      <c r="PM107" s="8"/>
      <c r="PN107" s="8"/>
      <c r="PO107" s="8"/>
      <c r="PP107" s="8"/>
      <c r="PQ107" s="8"/>
      <c r="PR107" s="8"/>
      <c r="PS107" s="8"/>
      <c r="PT107" s="8"/>
      <c r="PU107" s="8"/>
      <c r="PV107" s="8"/>
      <c r="PW107" s="8"/>
      <c r="PX107" s="8"/>
      <c r="PY107" s="8"/>
      <c r="PZ107" s="8"/>
      <c r="QA107" s="8"/>
      <c r="QB107" s="8"/>
      <c r="QC107" s="8"/>
      <c r="QD107" s="8"/>
      <c r="QE107" s="8"/>
      <c r="QF107" s="8"/>
      <c r="QG107" s="8"/>
      <c r="QH107" s="8"/>
      <c r="QI107" s="8"/>
      <c r="QJ107" s="8"/>
      <c r="QK107" s="8"/>
      <c r="QL107" s="8"/>
      <c r="QM107" s="8"/>
      <c r="QN107" s="8"/>
      <c r="QO107" s="8"/>
      <c r="QP107" s="8"/>
      <c r="QQ107" s="8"/>
      <c r="QR107" s="8"/>
      <c r="QS107" s="8"/>
      <c r="QT107" s="8"/>
      <c r="QU107" s="8"/>
      <c r="QV107" s="8"/>
      <c r="QW107" s="8"/>
      <c r="QX107" s="8"/>
      <c r="QY107" s="8"/>
      <c r="QZ107" s="8"/>
      <c r="RA107" s="8"/>
      <c r="RB107" s="8"/>
      <c r="RC107" s="8"/>
      <c r="RD107" s="8"/>
      <c r="RE107" s="8"/>
      <c r="RF107" s="8"/>
      <c r="RG107" s="8"/>
      <c r="RH107" s="8"/>
      <c r="RI107" s="8"/>
      <c r="RJ107" s="8"/>
      <c r="RK107" s="8"/>
      <c r="RL107" s="8"/>
      <c r="RM107" s="8"/>
      <c r="RN107" s="8"/>
      <c r="RO107" s="8"/>
      <c r="RP107" s="8"/>
      <c r="RQ107" s="8"/>
      <c r="RR107" s="8"/>
      <c r="RS107" s="8"/>
      <c r="RT107" s="8"/>
      <c r="RU107" s="8"/>
      <c r="RV107" s="8"/>
      <c r="RW107" s="8"/>
      <c r="RX107" s="8"/>
      <c r="RY107" s="8"/>
      <c r="RZ107" s="8"/>
      <c r="SA107" s="8"/>
      <c r="SB107" s="8"/>
      <c r="SC107" s="8"/>
      <c r="SD107" s="8"/>
      <c r="SE107" s="8"/>
      <c r="SF107" s="8"/>
      <c r="SG107" s="8"/>
      <c r="SH107" s="8"/>
      <c r="SI107" s="8"/>
      <c r="SJ107" s="8"/>
      <c r="SK107" s="8"/>
      <c r="SL107" s="8"/>
      <c r="SM107" s="8"/>
      <c r="SN107" s="8"/>
      <c r="SO107" s="8"/>
      <c r="SP107" s="8"/>
      <c r="SQ107" s="8"/>
      <c r="SR107" s="8"/>
      <c r="SS107" s="8"/>
      <c r="ST107" s="8"/>
      <c r="SU107" s="8"/>
      <c r="SV107" s="8"/>
      <c r="SW107" s="8"/>
      <c r="SX107" s="8"/>
      <c r="SY107" s="8"/>
      <c r="SZ107" s="8"/>
      <c r="TA107" s="8"/>
      <c r="TB107" s="8"/>
      <c r="TC107" s="8"/>
      <c r="TD107" s="8"/>
      <c r="TE107" s="8"/>
      <c r="TF107" s="8"/>
      <c r="TG107" s="8"/>
      <c r="TH107" s="8"/>
      <c r="TI107" s="8"/>
      <c r="TJ107" s="8"/>
      <c r="TK107" s="8"/>
      <c r="TL107" s="8"/>
      <c r="TM107" s="8"/>
      <c r="TN107" s="8"/>
      <c r="TO107" s="8"/>
      <c r="TP107" s="8"/>
      <c r="TQ107" s="8"/>
      <c r="TR107" s="8"/>
      <c r="TS107" s="8"/>
      <c r="TT107" s="8"/>
      <c r="TU107" s="8"/>
      <c r="TV107" s="8"/>
      <c r="TW107" s="8"/>
      <c r="TX107" s="8"/>
      <c r="TY107" s="8"/>
      <c r="TZ107" s="8"/>
      <c r="UA107" s="8"/>
      <c r="UB107" s="8"/>
      <c r="UC107" s="8"/>
      <c r="UD107" s="8"/>
      <c r="UE107" s="8"/>
      <c r="UF107" s="8"/>
      <c r="UG107" s="8"/>
      <c r="UH107" s="8"/>
      <c r="UI107" s="8"/>
      <c r="UJ107" s="8"/>
      <c r="UK107" s="8"/>
      <c r="UL107" s="8"/>
      <c r="UM107" s="8"/>
      <c r="UN107" s="8"/>
      <c r="UO107" s="8"/>
      <c r="UP107" s="8"/>
      <c r="UQ107" s="8"/>
      <c r="UR107" s="8"/>
      <c r="US107" s="8"/>
      <c r="UT107" s="8"/>
      <c r="UU107" s="8"/>
      <c r="UV107" s="8"/>
      <c r="UW107" s="8"/>
      <c r="UX107" s="8"/>
      <c r="UY107" s="8"/>
      <c r="UZ107" s="8"/>
      <c r="VA107" s="8"/>
      <c r="VB107" s="8"/>
      <c r="VC107" s="8"/>
      <c r="VD107" s="8"/>
      <c r="VE107" s="8"/>
      <c r="VF107" s="8"/>
      <c r="VG107" s="8"/>
      <c r="VH107" s="8"/>
      <c r="VI107" s="8"/>
      <c r="VJ107" s="8"/>
      <c r="VK107" s="8"/>
      <c r="VL107" s="8"/>
      <c r="VM107" s="8"/>
      <c r="VN107" s="8"/>
      <c r="VO107" s="8"/>
      <c r="VP107" s="8"/>
      <c r="VQ107" s="8"/>
      <c r="VR107" s="8"/>
      <c r="VS107" s="8"/>
      <c r="VT107" s="8"/>
      <c r="VU107" s="8"/>
      <c r="VV107" s="8"/>
      <c r="VW107" s="8"/>
      <c r="VX107" s="8"/>
      <c r="VY107" s="8"/>
      <c r="VZ107" s="8"/>
      <c r="WA107" s="8"/>
      <c r="WB107" s="8"/>
      <c r="WC107" s="8"/>
      <c r="WD107" s="8"/>
      <c r="WE107" s="8"/>
      <c r="WF107" s="8"/>
      <c r="WG107" s="8"/>
      <c r="WH107" s="8"/>
      <c r="WI107" s="8"/>
      <c r="WJ107" s="8"/>
      <c r="WK107" s="8"/>
      <c r="WL107" s="8"/>
      <c r="WM107" s="8"/>
      <c r="WN107" s="8"/>
      <c r="WO107" s="8"/>
      <c r="WP107" s="8"/>
      <c r="WQ107" s="8"/>
      <c r="WR107" s="8"/>
      <c r="WS107" s="8"/>
      <c r="WT107" s="8"/>
      <c r="WU107" s="8"/>
      <c r="WV107" s="8"/>
      <c r="WW107" s="8"/>
      <c r="WX107" s="8"/>
      <c r="WY107" s="8"/>
      <c r="WZ107" s="8"/>
      <c r="XA107" s="8"/>
      <c r="XB107" s="8"/>
      <c r="XC107" s="8"/>
      <c r="XD107" s="8"/>
      <c r="XE107" s="8"/>
      <c r="XF107" s="8"/>
      <c r="XG107" s="8"/>
      <c r="XH107" s="8"/>
      <c r="XI107" s="8"/>
      <c r="XJ107" s="8"/>
      <c r="XK107" s="8"/>
      <c r="XL107" s="8"/>
      <c r="XM107" s="8"/>
      <c r="XN107" s="8"/>
      <c r="XO107" s="8"/>
      <c r="XP107" s="8"/>
      <c r="XQ107" s="8"/>
      <c r="XR107" s="8"/>
      <c r="XS107" s="8"/>
      <c r="XT107" s="8"/>
      <c r="XU107" s="8"/>
      <c r="XV107" s="8"/>
      <c r="XW107" s="8"/>
      <c r="XX107" s="8"/>
      <c r="XY107" s="8"/>
      <c r="XZ107" s="8"/>
      <c r="YA107" s="8"/>
      <c r="YB107" s="8"/>
      <c r="YC107" s="8"/>
      <c r="YD107" s="8"/>
      <c r="YE107" s="8"/>
      <c r="YF107" s="8"/>
      <c r="YG107" s="8"/>
      <c r="YH107" s="8"/>
      <c r="YI107" s="8"/>
      <c r="YJ107" s="8"/>
      <c r="YK107" s="8"/>
      <c r="YL107" s="8"/>
      <c r="YM107" s="8"/>
      <c r="YN107" s="8"/>
      <c r="YO107" s="8"/>
      <c r="YP107" s="8"/>
      <c r="YQ107" s="8"/>
      <c r="YR107" s="8"/>
      <c r="YS107" s="8"/>
      <c r="YT107" s="8"/>
      <c r="YU107" s="8"/>
      <c r="YV107" s="8"/>
      <c r="YW107" s="8"/>
      <c r="YX107" s="8"/>
      <c r="YY107" s="8"/>
      <c r="YZ107" s="8"/>
      <c r="ZA107" s="8"/>
      <c r="ZB107" s="8"/>
      <c r="ZC107" s="8"/>
      <c r="ZD107" s="8"/>
      <c r="ZE107" s="8"/>
      <c r="ZF107" s="8"/>
      <c r="ZG107" s="8"/>
      <c r="ZH107" s="8"/>
      <c r="ZI107" s="8"/>
      <c r="ZJ107" s="8"/>
      <c r="ZK107" s="8"/>
      <c r="ZL107" s="8"/>
      <c r="ZM107" s="8"/>
      <c r="ZN107" s="8"/>
      <c r="ZO107" s="8"/>
      <c r="ZP107" s="8"/>
      <c r="ZQ107" s="8"/>
      <c r="ZR107" s="8"/>
      <c r="ZS107" s="8"/>
      <c r="ZT107" s="8"/>
      <c r="ZU107" s="8"/>
      <c r="ZV107" s="8"/>
      <c r="ZW107" s="8"/>
      <c r="ZX107" s="8"/>
      <c r="ZY107" s="8"/>
      <c r="ZZ107" s="8"/>
      <c r="AAA107" s="8"/>
      <c r="AAB107" s="8"/>
      <c r="AAC107" s="8"/>
      <c r="AAD107" s="8"/>
      <c r="AAE107" s="8"/>
      <c r="AAF107" s="8"/>
      <c r="AAG107" s="8"/>
      <c r="AAH107" s="8"/>
      <c r="AAI107" s="8"/>
      <c r="AAJ107" s="8"/>
      <c r="AAK107" s="8"/>
      <c r="AAL107" s="8"/>
      <c r="AAM107" s="8"/>
      <c r="AAN107" s="8"/>
      <c r="AAO107" s="8"/>
      <c r="AAP107" s="8"/>
      <c r="AAQ107" s="8"/>
      <c r="AAR107" s="8"/>
      <c r="AAS107" s="8"/>
      <c r="AAT107" s="8"/>
      <c r="AAU107" s="8"/>
      <c r="AAV107" s="8"/>
      <c r="AAW107" s="8"/>
      <c r="AAX107" s="8"/>
      <c r="AAY107" s="8"/>
      <c r="AAZ107" s="8"/>
      <c r="ABA107" s="8"/>
      <c r="ABB107" s="8"/>
      <c r="ABC107" s="8"/>
      <c r="ABD107" s="8"/>
      <c r="ABE107" s="8"/>
      <c r="ABF107" s="8"/>
      <c r="ABG107" s="8"/>
      <c r="ABH107" s="8"/>
      <c r="ABI107" s="8"/>
      <c r="ABJ107" s="8"/>
      <c r="ABK107" s="8"/>
      <c r="ABL107" s="8"/>
      <c r="ABM107" s="8"/>
      <c r="ABN107" s="8"/>
      <c r="ABO107" s="8"/>
      <c r="ABP107" s="8"/>
      <c r="ABQ107" s="8"/>
      <c r="ABR107" s="8"/>
      <c r="ABS107" s="8"/>
      <c r="ABT107" s="8"/>
      <c r="ABU107" s="8"/>
      <c r="ABV107" s="8"/>
      <c r="ABW107" s="8"/>
      <c r="ABX107" s="8"/>
      <c r="ABY107" s="8"/>
      <c r="ABZ107" s="8"/>
      <c r="ACA107" s="8"/>
      <c r="ACB107" s="8"/>
      <c r="ACC107" s="8"/>
      <c r="ACD107" s="8"/>
      <c r="ACE107" s="8"/>
      <c r="ACF107" s="8"/>
      <c r="ACG107" s="8"/>
      <c r="ACH107" s="8"/>
      <c r="ACI107" s="8"/>
      <c r="ACJ107" s="8"/>
      <c r="ACK107" s="8"/>
      <c r="ACL107" s="8"/>
      <c r="ACM107" s="8"/>
      <c r="ACN107" s="8"/>
      <c r="ACO107" s="8"/>
      <c r="ACP107" s="8"/>
      <c r="ACQ107" s="8"/>
      <c r="ACR107" s="8"/>
      <c r="ACS107" s="8"/>
      <c r="ACT107" s="8"/>
      <c r="ACU107" s="8"/>
      <c r="ACV107" s="8"/>
      <c r="ACW107" s="8"/>
      <c r="ACX107" s="8"/>
      <c r="ACY107" s="8"/>
      <c r="ACZ107" s="8"/>
      <c r="ADA107" s="8"/>
      <c r="ADB107" s="8"/>
      <c r="ADC107" s="8"/>
      <c r="ADD107" s="8"/>
      <c r="ADE107" s="8"/>
      <c r="ADF107" s="8"/>
      <c r="ADG107" s="8"/>
      <c r="ADH107" s="8"/>
      <c r="ADI107" s="8"/>
      <c r="ADJ107" s="8"/>
      <c r="ADK107" s="8"/>
      <c r="ADL107" s="8"/>
      <c r="ADM107" s="8"/>
      <c r="ADN107" s="8"/>
      <c r="ADO107" s="8"/>
      <c r="ADP107" s="8"/>
      <c r="ADQ107" s="8"/>
      <c r="ADR107" s="8"/>
      <c r="ADS107" s="8"/>
      <c r="ADT107" s="8"/>
      <c r="ADU107" s="8"/>
      <c r="ADV107" s="8"/>
      <c r="ADW107" s="8"/>
      <c r="ADX107" s="8"/>
      <c r="ADY107" s="8"/>
      <c r="ADZ107" s="8"/>
      <c r="AEA107" s="8"/>
      <c r="AEB107" s="8"/>
      <c r="AEC107" s="8"/>
      <c r="AED107" s="8"/>
      <c r="AEE107" s="8"/>
      <c r="AEF107" s="8"/>
      <c r="AEG107" s="8"/>
      <c r="AEH107" s="8"/>
      <c r="AEI107" s="8"/>
      <c r="AEJ107" s="8"/>
      <c r="AEK107" s="8"/>
      <c r="AEL107" s="8"/>
      <c r="AEM107" s="8"/>
      <c r="AEN107" s="8"/>
      <c r="AEO107" s="8"/>
      <c r="AEP107" s="8"/>
      <c r="AEQ107" s="8"/>
      <c r="AER107" s="8"/>
      <c r="AES107" s="8"/>
      <c r="AET107" s="8"/>
      <c r="AEU107" s="8"/>
      <c r="AEV107" s="8"/>
      <c r="AEW107" s="8"/>
      <c r="AEX107" s="8"/>
      <c r="AEY107" s="8"/>
      <c r="AEZ107" s="8"/>
      <c r="AFA107" s="8"/>
      <c r="AFB107" s="8"/>
      <c r="AFC107" s="8"/>
      <c r="AFD107" s="8"/>
      <c r="AFE107" s="8"/>
      <c r="AFF107" s="8"/>
      <c r="AFG107" s="8"/>
      <c r="AFH107" s="8"/>
      <c r="AFI107" s="8"/>
      <c r="AFJ107" s="8"/>
      <c r="AFK107" s="8"/>
      <c r="AFL107" s="8"/>
      <c r="AFM107" s="8"/>
      <c r="AFN107" s="8"/>
      <c r="AFO107" s="8"/>
      <c r="AFP107" s="8"/>
      <c r="AFQ107" s="8"/>
      <c r="AFR107" s="8"/>
      <c r="AFS107" s="8"/>
      <c r="AFT107" s="8"/>
      <c r="AFU107" s="8"/>
      <c r="AFV107" s="8"/>
      <c r="AFW107" s="8"/>
      <c r="AFX107" s="8"/>
      <c r="AFY107" s="8"/>
      <c r="AFZ107" s="8"/>
      <c r="AGA107" s="8"/>
      <c r="AGB107" s="8"/>
      <c r="AGC107" s="8"/>
      <c r="AGD107" s="8"/>
      <c r="AGE107" s="8"/>
      <c r="AGF107" s="8"/>
      <c r="AGG107" s="8"/>
      <c r="AGH107" s="8"/>
      <c r="AGI107" s="8"/>
      <c r="AGJ107" s="8"/>
      <c r="AGK107" s="8"/>
      <c r="AGL107" s="8"/>
      <c r="AGM107" s="8"/>
      <c r="AGN107" s="8"/>
      <c r="AGO107" s="8"/>
      <c r="AGP107" s="8"/>
      <c r="AGQ107" s="8"/>
      <c r="AGR107" s="8"/>
      <c r="AGS107" s="8"/>
      <c r="AGT107" s="8"/>
      <c r="AGU107" s="8"/>
      <c r="AGV107" s="8"/>
      <c r="AGW107" s="8"/>
      <c r="AGX107" s="8"/>
      <c r="AGY107" s="8"/>
      <c r="AGZ107" s="8"/>
      <c r="AHA107" s="8"/>
      <c r="AHB107" s="8"/>
      <c r="AHC107" s="8"/>
      <c r="AHD107" s="8"/>
      <c r="AHE107" s="8"/>
      <c r="AHF107" s="8"/>
      <c r="AHG107" s="8"/>
      <c r="AHH107" s="8"/>
      <c r="AHI107" s="8"/>
      <c r="AHJ107" s="8"/>
      <c r="AHK107" s="8"/>
      <c r="AHL107" s="8"/>
      <c r="AHM107" s="8"/>
      <c r="AHN107" s="8"/>
      <c r="AHO107" s="8"/>
      <c r="AHP107" s="8"/>
      <c r="AHQ107" s="8"/>
      <c r="AHR107" s="8"/>
      <c r="AHS107" s="8"/>
      <c r="AHT107" s="8"/>
      <c r="AHU107" s="8"/>
      <c r="AHV107" s="8"/>
      <c r="AHW107" s="8"/>
      <c r="AHX107" s="8"/>
      <c r="AHY107" s="8"/>
      <c r="AHZ107" s="8"/>
      <c r="AIA107" s="8"/>
      <c r="AIB107" s="8"/>
      <c r="AIC107" s="8"/>
      <c r="AID107" s="8"/>
      <c r="AIE107" s="8"/>
      <c r="AIF107" s="8"/>
      <c r="AIG107" s="8"/>
      <c r="AIH107" s="8"/>
      <c r="AII107" s="8"/>
      <c r="AIJ107" s="8"/>
      <c r="AIK107" s="8"/>
      <c r="AIL107" s="8"/>
      <c r="AIM107" s="8"/>
      <c r="AIN107" s="8"/>
      <c r="AIO107" s="8"/>
      <c r="AIP107" s="8"/>
      <c r="AIQ107" s="8"/>
      <c r="AIR107" s="8"/>
      <c r="AIS107" s="8"/>
      <c r="AIT107" s="8"/>
      <c r="AIU107" s="8"/>
      <c r="AIV107" s="8"/>
      <c r="AIW107" s="8"/>
      <c r="AIX107" s="8"/>
      <c r="AIY107" s="8"/>
      <c r="AIZ107" s="8"/>
      <c r="AJA107" s="8"/>
      <c r="AJB107" s="8"/>
      <c r="AJC107" s="8"/>
      <c r="AJD107" s="8"/>
      <c r="AJE107" s="8"/>
      <c r="AJF107" s="8"/>
      <c r="AJG107" s="8"/>
      <c r="AJH107" s="8"/>
      <c r="AJI107" s="8"/>
      <c r="AJJ107" s="8"/>
      <c r="AJK107" s="8"/>
      <c r="AJL107" s="8"/>
      <c r="AJM107" s="8"/>
      <c r="AJN107" s="8"/>
      <c r="AJO107" s="8"/>
      <c r="AJP107" s="8"/>
      <c r="AJQ107" s="8"/>
      <c r="AJR107" s="8"/>
      <c r="AJS107" s="8"/>
      <c r="AJT107" s="8"/>
      <c r="AJU107" s="8"/>
      <c r="AJV107" s="8"/>
      <c r="AJW107" s="8"/>
      <c r="AJX107" s="8"/>
      <c r="AJY107" s="8"/>
      <c r="AJZ107" s="8"/>
      <c r="AKA107" s="8"/>
      <c r="AKB107" s="8"/>
      <c r="AKC107" s="8"/>
      <c r="AKD107" s="8"/>
      <c r="AKE107" s="8"/>
      <c r="AKF107" s="8"/>
      <c r="AKG107" s="8"/>
      <c r="AKH107" s="8"/>
      <c r="AKI107" s="8"/>
      <c r="AKJ107" s="8"/>
      <c r="AKK107" s="8"/>
      <c r="AKL107" s="8"/>
      <c r="AKM107" s="8"/>
      <c r="AKN107" s="8"/>
      <c r="AKO107" s="8"/>
      <c r="AKP107" s="8"/>
      <c r="AKQ107" s="8"/>
      <c r="AKR107" s="8"/>
      <c r="AKS107" s="8"/>
      <c r="AKT107" s="8"/>
      <c r="AKU107" s="8"/>
      <c r="AKV107" s="8"/>
      <c r="AKW107" s="8"/>
      <c r="AKX107" s="8"/>
      <c r="AKY107" s="8"/>
      <c r="AKZ107" s="8"/>
      <c r="ALA107" s="8"/>
      <c r="ALB107" s="8"/>
      <c r="ALC107" s="8"/>
      <c r="ALD107" s="8"/>
      <c r="ALE107" s="8"/>
      <c r="ALF107" s="8"/>
      <c r="ALG107" s="8"/>
      <c r="ALH107" s="8"/>
      <c r="ALI107" s="8"/>
      <c r="ALJ107" s="8"/>
      <c r="ALK107" s="8"/>
      <c r="ALL107" s="8"/>
      <c r="ALM107" s="8"/>
      <c r="ALN107" s="8"/>
      <c r="ALO107" s="8"/>
      <c r="ALP107" s="8"/>
      <c r="ALQ107" s="8"/>
      <c r="ALR107" s="8"/>
      <c r="ALS107" s="8"/>
      <c r="ALT107" s="8"/>
      <c r="ALU107" s="8"/>
      <c r="ALV107" s="8"/>
      <c r="ALW107" s="8"/>
      <c r="ALX107" s="8"/>
      <c r="ALY107" s="8"/>
      <c r="ALZ107" s="8"/>
      <c r="AMA107" s="8"/>
      <c r="AMB107" s="8"/>
      <c r="AMC107" s="8"/>
      <c r="AMD107" s="8"/>
      <c r="AME107" s="8"/>
      <c r="AMF107" s="8"/>
      <c r="AMG107" s="8"/>
      <c r="AMH107" s="8"/>
      <c r="AMI107" s="8"/>
      <c r="AMJ107" s="8"/>
      <c r="AMK107" s="8"/>
    </row>
    <row r="108" spans="2:1025" ht="15" x14ac:dyDescent="0.25"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  <c r="IP108" s="8"/>
      <c r="IQ108" s="8"/>
      <c r="IR108" s="8"/>
      <c r="IS108" s="8"/>
      <c r="IT108" s="8"/>
      <c r="IU108" s="8"/>
      <c r="IV108" s="8"/>
      <c r="IW108" s="8"/>
      <c r="IX108" s="8"/>
      <c r="IY108" s="8"/>
      <c r="IZ108" s="8"/>
      <c r="JA108" s="8"/>
      <c r="JB108" s="8"/>
      <c r="JC108" s="8"/>
      <c r="JD108" s="8"/>
      <c r="JE108" s="8"/>
      <c r="JF108" s="8"/>
      <c r="JG108" s="8"/>
      <c r="JH108" s="8"/>
      <c r="JI108" s="8"/>
      <c r="JJ108" s="8"/>
      <c r="JK108" s="8"/>
      <c r="JL108" s="8"/>
      <c r="JM108" s="8"/>
      <c r="JN108" s="8"/>
      <c r="JO108" s="8"/>
      <c r="JP108" s="8"/>
      <c r="JQ108" s="8"/>
      <c r="JR108" s="8"/>
      <c r="JS108" s="8"/>
      <c r="JT108" s="8"/>
      <c r="JU108" s="8"/>
      <c r="JV108" s="8"/>
      <c r="JW108" s="8"/>
      <c r="JX108" s="8"/>
      <c r="JY108" s="8"/>
      <c r="JZ108" s="8"/>
      <c r="KA108" s="8"/>
      <c r="KB108" s="8"/>
      <c r="KC108" s="8"/>
      <c r="KD108" s="8"/>
      <c r="KE108" s="8"/>
      <c r="KF108" s="8"/>
      <c r="KG108" s="8"/>
      <c r="KH108" s="8"/>
      <c r="KI108" s="8"/>
      <c r="KJ108" s="8"/>
      <c r="KK108" s="8"/>
      <c r="KL108" s="8"/>
      <c r="KM108" s="8"/>
      <c r="KN108" s="8"/>
      <c r="KO108" s="8"/>
      <c r="KP108" s="8"/>
      <c r="KQ108" s="8"/>
      <c r="KR108" s="8"/>
      <c r="KS108" s="8"/>
      <c r="KT108" s="8"/>
      <c r="KU108" s="8"/>
      <c r="KV108" s="8"/>
      <c r="KW108" s="8"/>
      <c r="KX108" s="8"/>
      <c r="KY108" s="8"/>
      <c r="KZ108" s="8"/>
      <c r="LA108" s="8"/>
      <c r="LB108" s="8"/>
      <c r="LC108" s="8"/>
      <c r="LD108" s="8"/>
      <c r="LE108" s="8"/>
      <c r="LF108" s="8"/>
      <c r="LG108" s="8"/>
      <c r="LH108" s="8"/>
      <c r="LI108" s="8"/>
      <c r="LJ108" s="8"/>
      <c r="LK108" s="8"/>
      <c r="LL108" s="8"/>
      <c r="LM108" s="8"/>
      <c r="LN108" s="8"/>
      <c r="LO108" s="8"/>
      <c r="LP108" s="8"/>
      <c r="LQ108" s="8"/>
      <c r="LR108" s="8"/>
      <c r="LS108" s="8"/>
      <c r="LT108" s="8"/>
      <c r="LU108" s="8"/>
      <c r="LV108" s="8"/>
      <c r="LW108" s="8"/>
      <c r="LX108" s="8"/>
      <c r="LY108" s="8"/>
      <c r="LZ108" s="8"/>
      <c r="MA108" s="8"/>
      <c r="MB108" s="8"/>
      <c r="MC108" s="8"/>
      <c r="MD108" s="8"/>
      <c r="ME108" s="8"/>
      <c r="MF108" s="8"/>
      <c r="MG108" s="8"/>
      <c r="MH108" s="8"/>
      <c r="MI108" s="8"/>
      <c r="MJ108" s="8"/>
      <c r="MK108" s="8"/>
      <c r="ML108" s="8"/>
      <c r="MM108" s="8"/>
      <c r="MN108" s="8"/>
      <c r="MO108" s="8"/>
      <c r="MP108" s="8"/>
      <c r="MQ108" s="8"/>
      <c r="MR108" s="8"/>
      <c r="MS108" s="8"/>
      <c r="MT108" s="8"/>
      <c r="MU108" s="8"/>
      <c r="MV108" s="8"/>
      <c r="MW108" s="8"/>
      <c r="MX108" s="8"/>
      <c r="MY108" s="8"/>
      <c r="MZ108" s="8"/>
      <c r="NA108" s="8"/>
      <c r="NB108" s="8"/>
      <c r="NC108" s="8"/>
      <c r="ND108" s="8"/>
      <c r="NE108" s="8"/>
      <c r="NF108" s="8"/>
      <c r="NG108" s="8"/>
      <c r="NH108" s="8"/>
      <c r="NI108" s="8"/>
      <c r="NJ108" s="8"/>
      <c r="NK108" s="8"/>
      <c r="NL108" s="8"/>
      <c r="NM108" s="8"/>
      <c r="NN108" s="8"/>
      <c r="NO108" s="8"/>
      <c r="NP108" s="8"/>
      <c r="NQ108" s="8"/>
      <c r="NR108" s="8"/>
      <c r="NS108" s="8"/>
      <c r="NT108" s="8"/>
      <c r="NU108" s="8"/>
      <c r="NV108" s="8"/>
      <c r="NW108" s="8"/>
      <c r="NX108" s="8"/>
      <c r="NY108" s="8"/>
      <c r="NZ108" s="8"/>
      <c r="OA108" s="8"/>
      <c r="OB108" s="8"/>
      <c r="OC108" s="8"/>
      <c r="OD108" s="8"/>
      <c r="OE108" s="8"/>
      <c r="OF108" s="8"/>
      <c r="OG108" s="8"/>
      <c r="OH108" s="8"/>
      <c r="OI108" s="8"/>
      <c r="OJ108" s="8"/>
      <c r="OK108" s="8"/>
      <c r="OL108" s="8"/>
      <c r="OM108" s="8"/>
      <c r="ON108" s="8"/>
      <c r="OO108" s="8"/>
      <c r="OP108" s="8"/>
      <c r="OQ108" s="8"/>
      <c r="OR108" s="8"/>
      <c r="OS108" s="8"/>
      <c r="OT108" s="8"/>
      <c r="OU108" s="8"/>
      <c r="OV108" s="8"/>
      <c r="OW108" s="8"/>
      <c r="OX108" s="8"/>
      <c r="OY108" s="8"/>
      <c r="OZ108" s="8"/>
      <c r="PA108" s="8"/>
      <c r="PB108" s="8"/>
      <c r="PC108" s="8"/>
      <c r="PD108" s="8"/>
      <c r="PE108" s="8"/>
      <c r="PF108" s="8"/>
      <c r="PG108" s="8"/>
      <c r="PH108" s="8"/>
      <c r="PI108" s="8"/>
      <c r="PJ108" s="8"/>
      <c r="PK108" s="8"/>
      <c r="PL108" s="8"/>
      <c r="PM108" s="8"/>
      <c r="PN108" s="8"/>
      <c r="PO108" s="8"/>
      <c r="PP108" s="8"/>
      <c r="PQ108" s="8"/>
      <c r="PR108" s="8"/>
      <c r="PS108" s="8"/>
      <c r="PT108" s="8"/>
      <c r="PU108" s="8"/>
      <c r="PV108" s="8"/>
      <c r="PW108" s="8"/>
      <c r="PX108" s="8"/>
      <c r="PY108" s="8"/>
      <c r="PZ108" s="8"/>
      <c r="QA108" s="8"/>
      <c r="QB108" s="8"/>
      <c r="QC108" s="8"/>
      <c r="QD108" s="8"/>
      <c r="QE108" s="8"/>
      <c r="QF108" s="8"/>
      <c r="QG108" s="8"/>
      <c r="QH108" s="8"/>
      <c r="QI108" s="8"/>
      <c r="QJ108" s="8"/>
      <c r="QK108" s="8"/>
      <c r="QL108" s="8"/>
      <c r="QM108" s="8"/>
      <c r="QN108" s="8"/>
      <c r="QO108" s="8"/>
      <c r="QP108" s="8"/>
      <c r="QQ108" s="8"/>
      <c r="QR108" s="8"/>
      <c r="QS108" s="8"/>
      <c r="QT108" s="8"/>
      <c r="QU108" s="8"/>
      <c r="QV108" s="8"/>
      <c r="QW108" s="8"/>
      <c r="QX108" s="8"/>
      <c r="QY108" s="8"/>
      <c r="QZ108" s="8"/>
      <c r="RA108" s="8"/>
      <c r="RB108" s="8"/>
      <c r="RC108" s="8"/>
      <c r="RD108" s="8"/>
      <c r="RE108" s="8"/>
      <c r="RF108" s="8"/>
      <c r="RG108" s="8"/>
      <c r="RH108" s="8"/>
      <c r="RI108" s="8"/>
      <c r="RJ108" s="8"/>
      <c r="RK108" s="8"/>
      <c r="RL108" s="8"/>
      <c r="RM108" s="8"/>
      <c r="RN108" s="8"/>
      <c r="RO108" s="8"/>
      <c r="RP108" s="8"/>
      <c r="RQ108" s="8"/>
      <c r="RR108" s="8"/>
      <c r="RS108" s="8"/>
      <c r="RT108" s="8"/>
      <c r="RU108" s="8"/>
      <c r="RV108" s="8"/>
      <c r="RW108" s="8"/>
      <c r="RX108" s="8"/>
      <c r="RY108" s="8"/>
      <c r="RZ108" s="8"/>
      <c r="SA108" s="8"/>
      <c r="SB108" s="8"/>
      <c r="SC108" s="8"/>
      <c r="SD108" s="8"/>
      <c r="SE108" s="8"/>
      <c r="SF108" s="8"/>
      <c r="SG108" s="8"/>
      <c r="SH108" s="8"/>
      <c r="SI108" s="8"/>
      <c r="SJ108" s="8"/>
      <c r="SK108" s="8"/>
      <c r="SL108" s="8"/>
      <c r="SM108" s="8"/>
      <c r="SN108" s="8"/>
      <c r="SO108" s="8"/>
      <c r="SP108" s="8"/>
      <c r="SQ108" s="8"/>
      <c r="SR108" s="8"/>
      <c r="SS108" s="8"/>
      <c r="ST108" s="8"/>
      <c r="SU108" s="8"/>
      <c r="SV108" s="8"/>
      <c r="SW108" s="8"/>
      <c r="SX108" s="8"/>
      <c r="SY108" s="8"/>
      <c r="SZ108" s="8"/>
      <c r="TA108" s="8"/>
      <c r="TB108" s="8"/>
      <c r="TC108" s="8"/>
      <c r="TD108" s="8"/>
      <c r="TE108" s="8"/>
      <c r="TF108" s="8"/>
      <c r="TG108" s="8"/>
      <c r="TH108" s="8"/>
      <c r="TI108" s="8"/>
      <c r="TJ108" s="8"/>
      <c r="TK108" s="8"/>
      <c r="TL108" s="8"/>
      <c r="TM108" s="8"/>
      <c r="TN108" s="8"/>
      <c r="TO108" s="8"/>
      <c r="TP108" s="8"/>
      <c r="TQ108" s="8"/>
      <c r="TR108" s="8"/>
      <c r="TS108" s="8"/>
      <c r="TT108" s="8"/>
      <c r="TU108" s="8"/>
      <c r="TV108" s="8"/>
      <c r="TW108" s="8"/>
      <c r="TX108" s="8"/>
      <c r="TY108" s="8"/>
      <c r="TZ108" s="8"/>
      <c r="UA108" s="8"/>
      <c r="UB108" s="8"/>
      <c r="UC108" s="8"/>
      <c r="UD108" s="8"/>
      <c r="UE108" s="8"/>
      <c r="UF108" s="8"/>
      <c r="UG108" s="8"/>
      <c r="UH108" s="8"/>
      <c r="UI108" s="8"/>
      <c r="UJ108" s="8"/>
      <c r="UK108" s="8"/>
      <c r="UL108" s="8"/>
      <c r="UM108" s="8"/>
      <c r="UN108" s="8"/>
      <c r="UO108" s="8"/>
      <c r="UP108" s="8"/>
      <c r="UQ108" s="8"/>
      <c r="UR108" s="8"/>
      <c r="US108" s="8"/>
      <c r="UT108" s="8"/>
      <c r="UU108" s="8"/>
      <c r="UV108" s="8"/>
      <c r="UW108" s="8"/>
      <c r="UX108" s="8"/>
      <c r="UY108" s="8"/>
      <c r="UZ108" s="8"/>
      <c r="VA108" s="8"/>
      <c r="VB108" s="8"/>
      <c r="VC108" s="8"/>
      <c r="VD108" s="8"/>
      <c r="VE108" s="8"/>
      <c r="VF108" s="8"/>
      <c r="VG108" s="8"/>
      <c r="VH108" s="8"/>
      <c r="VI108" s="8"/>
      <c r="VJ108" s="8"/>
      <c r="VK108" s="8"/>
      <c r="VL108" s="8"/>
      <c r="VM108" s="8"/>
      <c r="VN108" s="8"/>
      <c r="VO108" s="8"/>
      <c r="VP108" s="8"/>
      <c r="VQ108" s="8"/>
      <c r="VR108" s="8"/>
      <c r="VS108" s="8"/>
      <c r="VT108" s="8"/>
      <c r="VU108" s="8"/>
      <c r="VV108" s="8"/>
      <c r="VW108" s="8"/>
      <c r="VX108" s="8"/>
      <c r="VY108" s="8"/>
      <c r="VZ108" s="8"/>
      <c r="WA108" s="8"/>
      <c r="WB108" s="8"/>
      <c r="WC108" s="8"/>
      <c r="WD108" s="8"/>
      <c r="WE108" s="8"/>
      <c r="WF108" s="8"/>
      <c r="WG108" s="8"/>
      <c r="WH108" s="8"/>
      <c r="WI108" s="8"/>
      <c r="WJ108" s="8"/>
      <c r="WK108" s="8"/>
      <c r="WL108" s="8"/>
      <c r="WM108" s="8"/>
      <c r="WN108" s="8"/>
      <c r="WO108" s="8"/>
      <c r="WP108" s="8"/>
      <c r="WQ108" s="8"/>
      <c r="WR108" s="8"/>
      <c r="WS108" s="8"/>
      <c r="WT108" s="8"/>
      <c r="WU108" s="8"/>
      <c r="WV108" s="8"/>
      <c r="WW108" s="8"/>
      <c r="WX108" s="8"/>
      <c r="WY108" s="8"/>
      <c r="WZ108" s="8"/>
      <c r="XA108" s="8"/>
      <c r="XB108" s="8"/>
      <c r="XC108" s="8"/>
      <c r="XD108" s="8"/>
      <c r="XE108" s="8"/>
      <c r="XF108" s="8"/>
      <c r="XG108" s="8"/>
      <c r="XH108" s="8"/>
      <c r="XI108" s="8"/>
      <c r="XJ108" s="8"/>
      <c r="XK108" s="8"/>
      <c r="XL108" s="8"/>
      <c r="XM108" s="8"/>
      <c r="XN108" s="8"/>
      <c r="XO108" s="8"/>
      <c r="XP108" s="8"/>
      <c r="XQ108" s="8"/>
      <c r="XR108" s="8"/>
      <c r="XS108" s="8"/>
      <c r="XT108" s="8"/>
      <c r="XU108" s="8"/>
      <c r="XV108" s="8"/>
      <c r="XW108" s="8"/>
      <c r="XX108" s="8"/>
      <c r="XY108" s="8"/>
      <c r="XZ108" s="8"/>
      <c r="YA108" s="8"/>
      <c r="YB108" s="8"/>
      <c r="YC108" s="8"/>
      <c r="YD108" s="8"/>
      <c r="YE108" s="8"/>
      <c r="YF108" s="8"/>
      <c r="YG108" s="8"/>
      <c r="YH108" s="8"/>
      <c r="YI108" s="8"/>
      <c r="YJ108" s="8"/>
      <c r="YK108" s="8"/>
      <c r="YL108" s="8"/>
      <c r="YM108" s="8"/>
      <c r="YN108" s="8"/>
      <c r="YO108" s="8"/>
      <c r="YP108" s="8"/>
      <c r="YQ108" s="8"/>
      <c r="YR108" s="8"/>
      <c r="YS108" s="8"/>
      <c r="YT108" s="8"/>
      <c r="YU108" s="8"/>
      <c r="YV108" s="8"/>
      <c r="YW108" s="8"/>
      <c r="YX108" s="8"/>
      <c r="YY108" s="8"/>
      <c r="YZ108" s="8"/>
      <c r="ZA108" s="8"/>
      <c r="ZB108" s="8"/>
      <c r="ZC108" s="8"/>
      <c r="ZD108" s="8"/>
      <c r="ZE108" s="8"/>
      <c r="ZF108" s="8"/>
      <c r="ZG108" s="8"/>
      <c r="ZH108" s="8"/>
      <c r="ZI108" s="8"/>
      <c r="ZJ108" s="8"/>
      <c r="ZK108" s="8"/>
      <c r="ZL108" s="8"/>
      <c r="ZM108" s="8"/>
      <c r="ZN108" s="8"/>
      <c r="ZO108" s="8"/>
      <c r="ZP108" s="8"/>
      <c r="ZQ108" s="8"/>
      <c r="ZR108" s="8"/>
      <c r="ZS108" s="8"/>
      <c r="ZT108" s="8"/>
      <c r="ZU108" s="8"/>
      <c r="ZV108" s="8"/>
      <c r="ZW108" s="8"/>
      <c r="ZX108" s="8"/>
      <c r="ZY108" s="8"/>
      <c r="ZZ108" s="8"/>
      <c r="AAA108" s="8"/>
      <c r="AAB108" s="8"/>
      <c r="AAC108" s="8"/>
      <c r="AAD108" s="8"/>
      <c r="AAE108" s="8"/>
      <c r="AAF108" s="8"/>
      <c r="AAG108" s="8"/>
      <c r="AAH108" s="8"/>
      <c r="AAI108" s="8"/>
      <c r="AAJ108" s="8"/>
      <c r="AAK108" s="8"/>
      <c r="AAL108" s="8"/>
      <c r="AAM108" s="8"/>
      <c r="AAN108" s="8"/>
      <c r="AAO108" s="8"/>
      <c r="AAP108" s="8"/>
      <c r="AAQ108" s="8"/>
      <c r="AAR108" s="8"/>
      <c r="AAS108" s="8"/>
      <c r="AAT108" s="8"/>
      <c r="AAU108" s="8"/>
      <c r="AAV108" s="8"/>
      <c r="AAW108" s="8"/>
      <c r="AAX108" s="8"/>
      <c r="AAY108" s="8"/>
      <c r="AAZ108" s="8"/>
      <c r="ABA108" s="8"/>
      <c r="ABB108" s="8"/>
      <c r="ABC108" s="8"/>
      <c r="ABD108" s="8"/>
      <c r="ABE108" s="8"/>
      <c r="ABF108" s="8"/>
      <c r="ABG108" s="8"/>
      <c r="ABH108" s="8"/>
      <c r="ABI108" s="8"/>
      <c r="ABJ108" s="8"/>
      <c r="ABK108" s="8"/>
      <c r="ABL108" s="8"/>
      <c r="ABM108" s="8"/>
      <c r="ABN108" s="8"/>
      <c r="ABO108" s="8"/>
      <c r="ABP108" s="8"/>
      <c r="ABQ108" s="8"/>
      <c r="ABR108" s="8"/>
      <c r="ABS108" s="8"/>
      <c r="ABT108" s="8"/>
      <c r="ABU108" s="8"/>
      <c r="ABV108" s="8"/>
      <c r="ABW108" s="8"/>
      <c r="ABX108" s="8"/>
      <c r="ABY108" s="8"/>
      <c r="ABZ108" s="8"/>
      <c r="ACA108" s="8"/>
      <c r="ACB108" s="8"/>
      <c r="ACC108" s="8"/>
      <c r="ACD108" s="8"/>
      <c r="ACE108" s="8"/>
      <c r="ACF108" s="8"/>
      <c r="ACG108" s="8"/>
      <c r="ACH108" s="8"/>
      <c r="ACI108" s="8"/>
      <c r="ACJ108" s="8"/>
      <c r="ACK108" s="8"/>
      <c r="ACL108" s="8"/>
      <c r="ACM108" s="8"/>
      <c r="ACN108" s="8"/>
      <c r="ACO108" s="8"/>
      <c r="ACP108" s="8"/>
      <c r="ACQ108" s="8"/>
      <c r="ACR108" s="8"/>
      <c r="ACS108" s="8"/>
      <c r="ACT108" s="8"/>
      <c r="ACU108" s="8"/>
      <c r="ACV108" s="8"/>
      <c r="ACW108" s="8"/>
      <c r="ACX108" s="8"/>
      <c r="ACY108" s="8"/>
      <c r="ACZ108" s="8"/>
      <c r="ADA108" s="8"/>
      <c r="ADB108" s="8"/>
      <c r="ADC108" s="8"/>
      <c r="ADD108" s="8"/>
      <c r="ADE108" s="8"/>
      <c r="ADF108" s="8"/>
      <c r="ADG108" s="8"/>
      <c r="ADH108" s="8"/>
      <c r="ADI108" s="8"/>
      <c r="ADJ108" s="8"/>
      <c r="ADK108" s="8"/>
      <c r="ADL108" s="8"/>
      <c r="ADM108" s="8"/>
      <c r="ADN108" s="8"/>
      <c r="ADO108" s="8"/>
      <c r="ADP108" s="8"/>
      <c r="ADQ108" s="8"/>
      <c r="ADR108" s="8"/>
      <c r="ADS108" s="8"/>
      <c r="ADT108" s="8"/>
      <c r="ADU108" s="8"/>
      <c r="ADV108" s="8"/>
      <c r="ADW108" s="8"/>
      <c r="ADX108" s="8"/>
      <c r="ADY108" s="8"/>
      <c r="ADZ108" s="8"/>
      <c r="AEA108" s="8"/>
      <c r="AEB108" s="8"/>
      <c r="AEC108" s="8"/>
      <c r="AED108" s="8"/>
      <c r="AEE108" s="8"/>
      <c r="AEF108" s="8"/>
      <c r="AEG108" s="8"/>
      <c r="AEH108" s="8"/>
      <c r="AEI108" s="8"/>
      <c r="AEJ108" s="8"/>
      <c r="AEK108" s="8"/>
      <c r="AEL108" s="8"/>
      <c r="AEM108" s="8"/>
      <c r="AEN108" s="8"/>
      <c r="AEO108" s="8"/>
      <c r="AEP108" s="8"/>
      <c r="AEQ108" s="8"/>
      <c r="AER108" s="8"/>
      <c r="AES108" s="8"/>
      <c r="AET108" s="8"/>
      <c r="AEU108" s="8"/>
      <c r="AEV108" s="8"/>
      <c r="AEW108" s="8"/>
      <c r="AEX108" s="8"/>
      <c r="AEY108" s="8"/>
      <c r="AEZ108" s="8"/>
      <c r="AFA108" s="8"/>
      <c r="AFB108" s="8"/>
      <c r="AFC108" s="8"/>
      <c r="AFD108" s="8"/>
      <c r="AFE108" s="8"/>
      <c r="AFF108" s="8"/>
      <c r="AFG108" s="8"/>
      <c r="AFH108" s="8"/>
      <c r="AFI108" s="8"/>
      <c r="AFJ108" s="8"/>
      <c r="AFK108" s="8"/>
      <c r="AFL108" s="8"/>
      <c r="AFM108" s="8"/>
      <c r="AFN108" s="8"/>
      <c r="AFO108" s="8"/>
      <c r="AFP108" s="8"/>
      <c r="AFQ108" s="8"/>
      <c r="AFR108" s="8"/>
      <c r="AFS108" s="8"/>
      <c r="AFT108" s="8"/>
      <c r="AFU108" s="8"/>
      <c r="AFV108" s="8"/>
      <c r="AFW108" s="8"/>
      <c r="AFX108" s="8"/>
      <c r="AFY108" s="8"/>
      <c r="AFZ108" s="8"/>
      <c r="AGA108" s="8"/>
      <c r="AGB108" s="8"/>
      <c r="AGC108" s="8"/>
      <c r="AGD108" s="8"/>
      <c r="AGE108" s="8"/>
      <c r="AGF108" s="8"/>
      <c r="AGG108" s="8"/>
      <c r="AGH108" s="8"/>
      <c r="AGI108" s="8"/>
      <c r="AGJ108" s="8"/>
      <c r="AGK108" s="8"/>
      <c r="AGL108" s="8"/>
      <c r="AGM108" s="8"/>
      <c r="AGN108" s="8"/>
      <c r="AGO108" s="8"/>
      <c r="AGP108" s="8"/>
      <c r="AGQ108" s="8"/>
      <c r="AGR108" s="8"/>
      <c r="AGS108" s="8"/>
      <c r="AGT108" s="8"/>
      <c r="AGU108" s="8"/>
      <c r="AGV108" s="8"/>
      <c r="AGW108" s="8"/>
      <c r="AGX108" s="8"/>
      <c r="AGY108" s="8"/>
      <c r="AGZ108" s="8"/>
      <c r="AHA108" s="8"/>
      <c r="AHB108" s="8"/>
      <c r="AHC108" s="8"/>
      <c r="AHD108" s="8"/>
      <c r="AHE108" s="8"/>
      <c r="AHF108" s="8"/>
      <c r="AHG108" s="8"/>
      <c r="AHH108" s="8"/>
      <c r="AHI108" s="8"/>
      <c r="AHJ108" s="8"/>
      <c r="AHK108" s="8"/>
      <c r="AHL108" s="8"/>
      <c r="AHM108" s="8"/>
      <c r="AHN108" s="8"/>
      <c r="AHO108" s="8"/>
      <c r="AHP108" s="8"/>
      <c r="AHQ108" s="8"/>
      <c r="AHR108" s="8"/>
      <c r="AHS108" s="8"/>
      <c r="AHT108" s="8"/>
      <c r="AHU108" s="8"/>
      <c r="AHV108" s="8"/>
      <c r="AHW108" s="8"/>
      <c r="AHX108" s="8"/>
      <c r="AHY108" s="8"/>
      <c r="AHZ108" s="8"/>
      <c r="AIA108" s="8"/>
      <c r="AIB108" s="8"/>
      <c r="AIC108" s="8"/>
      <c r="AID108" s="8"/>
      <c r="AIE108" s="8"/>
      <c r="AIF108" s="8"/>
      <c r="AIG108" s="8"/>
      <c r="AIH108" s="8"/>
      <c r="AII108" s="8"/>
      <c r="AIJ108" s="8"/>
      <c r="AIK108" s="8"/>
      <c r="AIL108" s="8"/>
      <c r="AIM108" s="8"/>
      <c r="AIN108" s="8"/>
      <c r="AIO108" s="8"/>
      <c r="AIP108" s="8"/>
      <c r="AIQ108" s="8"/>
      <c r="AIR108" s="8"/>
      <c r="AIS108" s="8"/>
      <c r="AIT108" s="8"/>
      <c r="AIU108" s="8"/>
      <c r="AIV108" s="8"/>
      <c r="AIW108" s="8"/>
      <c r="AIX108" s="8"/>
      <c r="AIY108" s="8"/>
      <c r="AIZ108" s="8"/>
      <c r="AJA108" s="8"/>
      <c r="AJB108" s="8"/>
      <c r="AJC108" s="8"/>
      <c r="AJD108" s="8"/>
      <c r="AJE108" s="8"/>
      <c r="AJF108" s="8"/>
      <c r="AJG108" s="8"/>
      <c r="AJH108" s="8"/>
      <c r="AJI108" s="8"/>
      <c r="AJJ108" s="8"/>
      <c r="AJK108" s="8"/>
      <c r="AJL108" s="8"/>
      <c r="AJM108" s="8"/>
      <c r="AJN108" s="8"/>
      <c r="AJO108" s="8"/>
      <c r="AJP108" s="8"/>
      <c r="AJQ108" s="8"/>
      <c r="AJR108" s="8"/>
      <c r="AJS108" s="8"/>
      <c r="AJT108" s="8"/>
      <c r="AJU108" s="8"/>
      <c r="AJV108" s="8"/>
      <c r="AJW108" s="8"/>
      <c r="AJX108" s="8"/>
      <c r="AJY108" s="8"/>
      <c r="AJZ108" s="8"/>
      <c r="AKA108" s="8"/>
      <c r="AKB108" s="8"/>
      <c r="AKC108" s="8"/>
      <c r="AKD108" s="8"/>
      <c r="AKE108" s="8"/>
      <c r="AKF108" s="8"/>
      <c r="AKG108" s="8"/>
      <c r="AKH108" s="8"/>
      <c r="AKI108" s="8"/>
      <c r="AKJ108" s="8"/>
      <c r="AKK108" s="8"/>
      <c r="AKL108" s="8"/>
      <c r="AKM108" s="8"/>
      <c r="AKN108" s="8"/>
      <c r="AKO108" s="8"/>
      <c r="AKP108" s="8"/>
      <c r="AKQ108" s="8"/>
      <c r="AKR108" s="8"/>
      <c r="AKS108" s="8"/>
      <c r="AKT108" s="8"/>
      <c r="AKU108" s="8"/>
      <c r="AKV108" s="8"/>
      <c r="AKW108" s="8"/>
      <c r="AKX108" s="8"/>
      <c r="AKY108" s="8"/>
      <c r="AKZ108" s="8"/>
      <c r="ALA108" s="8"/>
      <c r="ALB108" s="8"/>
      <c r="ALC108" s="8"/>
      <c r="ALD108" s="8"/>
      <c r="ALE108" s="8"/>
      <c r="ALF108" s="8"/>
      <c r="ALG108" s="8"/>
      <c r="ALH108" s="8"/>
      <c r="ALI108" s="8"/>
      <c r="ALJ108" s="8"/>
      <c r="ALK108" s="8"/>
      <c r="ALL108" s="8"/>
      <c r="ALM108" s="8"/>
      <c r="ALN108" s="8"/>
      <c r="ALO108" s="8"/>
      <c r="ALP108" s="8"/>
      <c r="ALQ108" s="8"/>
      <c r="ALR108" s="8"/>
      <c r="ALS108" s="8"/>
      <c r="ALT108" s="8"/>
      <c r="ALU108" s="8"/>
      <c r="ALV108" s="8"/>
      <c r="ALW108" s="8"/>
      <c r="ALX108" s="8"/>
      <c r="ALY108" s="8"/>
      <c r="ALZ108" s="8"/>
      <c r="AMA108" s="8"/>
      <c r="AMB108" s="8"/>
      <c r="AMC108" s="8"/>
      <c r="AMD108" s="8"/>
      <c r="AME108" s="8"/>
      <c r="AMF108" s="8"/>
      <c r="AMG108" s="8"/>
      <c r="AMH108" s="8"/>
      <c r="AMI108" s="8"/>
      <c r="AMJ108" s="8"/>
      <c r="AMK108" s="8"/>
    </row>
    <row r="109" spans="2:1025" ht="15" x14ac:dyDescent="0.25"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  <c r="IP109" s="8"/>
      <c r="IQ109" s="8"/>
      <c r="IR109" s="8"/>
      <c r="IS109" s="8"/>
      <c r="IT109" s="8"/>
      <c r="IU109" s="8"/>
      <c r="IV109" s="8"/>
      <c r="IW109" s="8"/>
      <c r="IX109" s="8"/>
      <c r="IY109" s="8"/>
      <c r="IZ109" s="8"/>
      <c r="JA109" s="8"/>
      <c r="JB109" s="8"/>
      <c r="JC109" s="8"/>
      <c r="JD109" s="8"/>
      <c r="JE109" s="8"/>
      <c r="JF109" s="8"/>
      <c r="JG109" s="8"/>
      <c r="JH109" s="8"/>
      <c r="JI109" s="8"/>
      <c r="JJ109" s="8"/>
      <c r="JK109" s="8"/>
      <c r="JL109" s="8"/>
      <c r="JM109" s="8"/>
      <c r="JN109" s="8"/>
      <c r="JO109" s="8"/>
      <c r="JP109" s="8"/>
      <c r="JQ109" s="8"/>
      <c r="JR109" s="8"/>
      <c r="JS109" s="8"/>
      <c r="JT109" s="8"/>
      <c r="JU109" s="8"/>
      <c r="JV109" s="8"/>
      <c r="JW109" s="8"/>
      <c r="JX109" s="8"/>
      <c r="JY109" s="8"/>
      <c r="JZ109" s="8"/>
      <c r="KA109" s="8"/>
      <c r="KB109" s="8"/>
      <c r="KC109" s="8"/>
      <c r="KD109" s="8"/>
      <c r="KE109" s="8"/>
      <c r="KF109" s="8"/>
      <c r="KG109" s="8"/>
      <c r="KH109" s="8"/>
      <c r="KI109" s="8"/>
      <c r="KJ109" s="8"/>
      <c r="KK109" s="8"/>
      <c r="KL109" s="8"/>
      <c r="KM109" s="8"/>
      <c r="KN109" s="8"/>
      <c r="KO109" s="8"/>
      <c r="KP109" s="8"/>
      <c r="KQ109" s="8"/>
      <c r="KR109" s="8"/>
      <c r="KS109" s="8"/>
      <c r="KT109" s="8"/>
      <c r="KU109" s="8"/>
      <c r="KV109" s="8"/>
      <c r="KW109" s="8"/>
      <c r="KX109" s="8"/>
      <c r="KY109" s="8"/>
      <c r="KZ109" s="8"/>
      <c r="LA109" s="8"/>
      <c r="LB109" s="8"/>
      <c r="LC109" s="8"/>
      <c r="LD109" s="8"/>
      <c r="LE109" s="8"/>
      <c r="LF109" s="8"/>
      <c r="LG109" s="8"/>
      <c r="LH109" s="8"/>
      <c r="LI109" s="8"/>
      <c r="LJ109" s="8"/>
      <c r="LK109" s="8"/>
      <c r="LL109" s="8"/>
      <c r="LM109" s="8"/>
      <c r="LN109" s="8"/>
      <c r="LO109" s="8"/>
      <c r="LP109" s="8"/>
      <c r="LQ109" s="8"/>
      <c r="LR109" s="8"/>
      <c r="LS109" s="8"/>
      <c r="LT109" s="8"/>
      <c r="LU109" s="8"/>
      <c r="LV109" s="8"/>
      <c r="LW109" s="8"/>
      <c r="LX109" s="8"/>
      <c r="LY109" s="8"/>
      <c r="LZ109" s="8"/>
      <c r="MA109" s="8"/>
      <c r="MB109" s="8"/>
      <c r="MC109" s="8"/>
      <c r="MD109" s="8"/>
      <c r="ME109" s="8"/>
      <c r="MF109" s="8"/>
      <c r="MG109" s="8"/>
      <c r="MH109" s="8"/>
      <c r="MI109" s="8"/>
      <c r="MJ109" s="8"/>
      <c r="MK109" s="8"/>
      <c r="ML109" s="8"/>
      <c r="MM109" s="8"/>
      <c r="MN109" s="8"/>
      <c r="MO109" s="8"/>
      <c r="MP109" s="8"/>
      <c r="MQ109" s="8"/>
      <c r="MR109" s="8"/>
      <c r="MS109" s="8"/>
      <c r="MT109" s="8"/>
      <c r="MU109" s="8"/>
      <c r="MV109" s="8"/>
      <c r="MW109" s="8"/>
      <c r="MX109" s="8"/>
      <c r="MY109" s="8"/>
      <c r="MZ109" s="8"/>
      <c r="NA109" s="8"/>
      <c r="NB109" s="8"/>
      <c r="NC109" s="8"/>
      <c r="ND109" s="8"/>
      <c r="NE109" s="8"/>
      <c r="NF109" s="8"/>
      <c r="NG109" s="8"/>
      <c r="NH109" s="8"/>
      <c r="NI109" s="8"/>
      <c r="NJ109" s="8"/>
      <c r="NK109" s="8"/>
      <c r="NL109" s="8"/>
      <c r="NM109" s="8"/>
      <c r="NN109" s="8"/>
      <c r="NO109" s="8"/>
      <c r="NP109" s="8"/>
      <c r="NQ109" s="8"/>
      <c r="NR109" s="8"/>
      <c r="NS109" s="8"/>
      <c r="NT109" s="8"/>
      <c r="NU109" s="8"/>
      <c r="NV109" s="8"/>
      <c r="NW109" s="8"/>
      <c r="NX109" s="8"/>
      <c r="NY109" s="8"/>
      <c r="NZ109" s="8"/>
      <c r="OA109" s="8"/>
      <c r="OB109" s="8"/>
      <c r="OC109" s="8"/>
      <c r="OD109" s="8"/>
      <c r="OE109" s="8"/>
      <c r="OF109" s="8"/>
      <c r="OG109" s="8"/>
      <c r="OH109" s="8"/>
      <c r="OI109" s="8"/>
      <c r="OJ109" s="8"/>
      <c r="OK109" s="8"/>
      <c r="OL109" s="8"/>
      <c r="OM109" s="8"/>
      <c r="ON109" s="8"/>
      <c r="OO109" s="8"/>
      <c r="OP109" s="8"/>
      <c r="OQ109" s="8"/>
      <c r="OR109" s="8"/>
      <c r="OS109" s="8"/>
      <c r="OT109" s="8"/>
      <c r="OU109" s="8"/>
      <c r="OV109" s="8"/>
      <c r="OW109" s="8"/>
      <c r="OX109" s="8"/>
      <c r="OY109" s="8"/>
      <c r="OZ109" s="8"/>
      <c r="PA109" s="8"/>
      <c r="PB109" s="8"/>
      <c r="PC109" s="8"/>
      <c r="PD109" s="8"/>
      <c r="PE109" s="8"/>
      <c r="PF109" s="8"/>
      <c r="PG109" s="8"/>
      <c r="PH109" s="8"/>
      <c r="PI109" s="8"/>
      <c r="PJ109" s="8"/>
      <c r="PK109" s="8"/>
      <c r="PL109" s="8"/>
      <c r="PM109" s="8"/>
      <c r="PN109" s="8"/>
      <c r="PO109" s="8"/>
      <c r="PP109" s="8"/>
      <c r="PQ109" s="8"/>
      <c r="PR109" s="8"/>
      <c r="PS109" s="8"/>
      <c r="PT109" s="8"/>
      <c r="PU109" s="8"/>
      <c r="PV109" s="8"/>
      <c r="PW109" s="8"/>
      <c r="PX109" s="8"/>
      <c r="PY109" s="8"/>
      <c r="PZ109" s="8"/>
      <c r="QA109" s="8"/>
      <c r="QB109" s="8"/>
      <c r="QC109" s="8"/>
      <c r="QD109" s="8"/>
      <c r="QE109" s="8"/>
      <c r="QF109" s="8"/>
      <c r="QG109" s="8"/>
      <c r="QH109" s="8"/>
      <c r="QI109" s="8"/>
      <c r="QJ109" s="8"/>
      <c r="QK109" s="8"/>
      <c r="QL109" s="8"/>
      <c r="QM109" s="8"/>
      <c r="QN109" s="8"/>
      <c r="QO109" s="8"/>
      <c r="QP109" s="8"/>
      <c r="QQ109" s="8"/>
      <c r="QR109" s="8"/>
      <c r="QS109" s="8"/>
      <c r="QT109" s="8"/>
      <c r="QU109" s="8"/>
      <c r="QV109" s="8"/>
      <c r="QW109" s="8"/>
      <c r="QX109" s="8"/>
      <c r="QY109" s="8"/>
      <c r="QZ109" s="8"/>
      <c r="RA109" s="8"/>
      <c r="RB109" s="8"/>
      <c r="RC109" s="8"/>
      <c r="RD109" s="8"/>
      <c r="RE109" s="8"/>
      <c r="RF109" s="8"/>
      <c r="RG109" s="8"/>
      <c r="RH109" s="8"/>
      <c r="RI109" s="8"/>
      <c r="RJ109" s="8"/>
      <c r="RK109" s="8"/>
      <c r="RL109" s="8"/>
      <c r="RM109" s="8"/>
      <c r="RN109" s="8"/>
      <c r="RO109" s="8"/>
      <c r="RP109" s="8"/>
      <c r="RQ109" s="8"/>
      <c r="RR109" s="8"/>
      <c r="RS109" s="8"/>
      <c r="RT109" s="8"/>
      <c r="RU109" s="8"/>
      <c r="RV109" s="8"/>
      <c r="RW109" s="8"/>
      <c r="RX109" s="8"/>
      <c r="RY109" s="8"/>
      <c r="RZ109" s="8"/>
      <c r="SA109" s="8"/>
      <c r="SB109" s="8"/>
      <c r="SC109" s="8"/>
      <c r="SD109" s="8"/>
      <c r="SE109" s="8"/>
      <c r="SF109" s="8"/>
      <c r="SG109" s="8"/>
      <c r="SH109" s="8"/>
      <c r="SI109" s="8"/>
      <c r="SJ109" s="8"/>
      <c r="SK109" s="8"/>
      <c r="SL109" s="8"/>
      <c r="SM109" s="8"/>
      <c r="SN109" s="8"/>
      <c r="SO109" s="8"/>
      <c r="SP109" s="8"/>
      <c r="SQ109" s="8"/>
      <c r="SR109" s="8"/>
      <c r="SS109" s="8"/>
      <c r="ST109" s="8"/>
      <c r="SU109" s="8"/>
      <c r="SV109" s="8"/>
      <c r="SW109" s="8"/>
      <c r="SX109" s="8"/>
      <c r="SY109" s="8"/>
      <c r="SZ109" s="8"/>
      <c r="TA109" s="8"/>
      <c r="TB109" s="8"/>
      <c r="TC109" s="8"/>
      <c r="TD109" s="8"/>
      <c r="TE109" s="8"/>
      <c r="TF109" s="8"/>
      <c r="TG109" s="8"/>
      <c r="TH109" s="8"/>
      <c r="TI109" s="8"/>
      <c r="TJ109" s="8"/>
      <c r="TK109" s="8"/>
      <c r="TL109" s="8"/>
      <c r="TM109" s="8"/>
      <c r="TN109" s="8"/>
      <c r="TO109" s="8"/>
      <c r="TP109" s="8"/>
      <c r="TQ109" s="8"/>
      <c r="TR109" s="8"/>
      <c r="TS109" s="8"/>
      <c r="TT109" s="8"/>
      <c r="TU109" s="8"/>
      <c r="TV109" s="8"/>
      <c r="TW109" s="8"/>
      <c r="TX109" s="8"/>
      <c r="TY109" s="8"/>
      <c r="TZ109" s="8"/>
      <c r="UA109" s="8"/>
      <c r="UB109" s="8"/>
      <c r="UC109" s="8"/>
      <c r="UD109" s="8"/>
      <c r="UE109" s="8"/>
      <c r="UF109" s="8"/>
      <c r="UG109" s="8"/>
      <c r="UH109" s="8"/>
      <c r="UI109" s="8"/>
      <c r="UJ109" s="8"/>
      <c r="UK109" s="8"/>
      <c r="UL109" s="8"/>
      <c r="UM109" s="8"/>
      <c r="UN109" s="8"/>
      <c r="UO109" s="8"/>
      <c r="UP109" s="8"/>
      <c r="UQ109" s="8"/>
      <c r="UR109" s="8"/>
      <c r="US109" s="8"/>
      <c r="UT109" s="8"/>
      <c r="UU109" s="8"/>
      <c r="UV109" s="8"/>
      <c r="UW109" s="8"/>
      <c r="UX109" s="8"/>
      <c r="UY109" s="8"/>
      <c r="UZ109" s="8"/>
      <c r="VA109" s="8"/>
      <c r="VB109" s="8"/>
      <c r="VC109" s="8"/>
      <c r="VD109" s="8"/>
      <c r="VE109" s="8"/>
      <c r="VF109" s="8"/>
      <c r="VG109" s="8"/>
      <c r="VH109" s="8"/>
      <c r="VI109" s="8"/>
      <c r="VJ109" s="8"/>
      <c r="VK109" s="8"/>
      <c r="VL109" s="8"/>
      <c r="VM109" s="8"/>
      <c r="VN109" s="8"/>
      <c r="VO109" s="8"/>
      <c r="VP109" s="8"/>
      <c r="VQ109" s="8"/>
      <c r="VR109" s="8"/>
      <c r="VS109" s="8"/>
      <c r="VT109" s="8"/>
      <c r="VU109" s="8"/>
      <c r="VV109" s="8"/>
      <c r="VW109" s="8"/>
      <c r="VX109" s="8"/>
      <c r="VY109" s="8"/>
      <c r="VZ109" s="8"/>
      <c r="WA109" s="8"/>
      <c r="WB109" s="8"/>
      <c r="WC109" s="8"/>
      <c r="WD109" s="8"/>
      <c r="WE109" s="8"/>
      <c r="WF109" s="8"/>
      <c r="WG109" s="8"/>
      <c r="WH109" s="8"/>
      <c r="WI109" s="8"/>
      <c r="WJ109" s="8"/>
      <c r="WK109" s="8"/>
      <c r="WL109" s="8"/>
      <c r="WM109" s="8"/>
      <c r="WN109" s="8"/>
      <c r="WO109" s="8"/>
      <c r="WP109" s="8"/>
      <c r="WQ109" s="8"/>
      <c r="WR109" s="8"/>
      <c r="WS109" s="8"/>
      <c r="WT109" s="8"/>
      <c r="WU109" s="8"/>
      <c r="WV109" s="8"/>
      <c r="WW109" s="8"/>
      <c r="WX109" s="8"/>
      <c r="WY109" s="8"/>
      <c r="WZ109" s="8"/>
      <c r="XA109" s="8"/>
      <c r="XB109" s="8"/>
      <c r="XC109" s="8"/>
      <c r="XD109" s="8"/>
      <c r="XE109" s="8"/>
      <c r="XF109" s="8"/>
      <c r="XG109" s="8"/>
      <c r="XH109" s="8"/>
      <c r="XI109" s="8"/>
      <c r="XJ109" s="8"/>
      <c r="XK109" s="8"/>
      <c r="XL109" s="8"/>
      <c r="XM109" s="8"/>
      <c r="XN109" s="8"/>
      <c r="XO109" s="8"/>
      <c r="XP109" s="8"/>
      <c r="XQ109" s="8"/>
      <c r="XR109" s="8"/>
      <c r="XS109" s="8"/>
      <c r="XT109" s="8"/>
      <c r="XU109" s="8"/>
      <c r="XV109" s="8"/>
      <c r="XW109" s="8"/>
      <c r="XX109" s="8"/>
      <c r="XY109" s="8"/>
      <c r="XZ109" s="8"/>
      <c r="YA109" s="8"/>
      <c r="YB109" s="8"/>
      <c r="YC109" s="8"/>
      <c r="YD109" s="8"/>
      <c r="YE109" s="8"/>
      <c r="YF109" s="8"/>
      <c r="YG109" s="8"/>
      <c r="YH109" s="8"/>
      <c r="YI109" s="8"/>
      <c r="YJ109" s="8"/>
      <c r="YK109" s="8"/>
      <c r="YL109" s="8"/>
      <c r="YM109" s="8"/>
      <c r="YN109" s="8"/>
      <c r="YO109" s="8"/>
      <c r="YP109" s="8"/>
      <c r="YQ109" s="8"/>
      <c r="YR109" s="8"/>
      <c r="YS109" s="8"/>
      <c r="YT109" s="8"/>
      <c r="YU109" s="8"/>
      <c r="YV109" s="8"/>
      <c r="YW109" s="8"/>
      <c r="YX109" s="8"/>
      <c r="YY109" s="8"/>
      <c r="YZ109" s="8"/>
      <c r="ZA109" s="8"/>
      <c r="ZB109" s="8"/>
      <c r="ZC109" s="8"/>
      <c r="ZD109" s="8"/>
      <c r="ZE109" s="8"/>
      <c r="ZF109" s="8"/>
      <c r="ZG109" s="8"/>
      <c r="ZH109" s="8"/>
      <c r="ZI109" s="8"/>
      <c r="ZJ109" s="8"/>
      <c r="ZK109" s="8"/>
      <c r="ZL109" s="8"/>
      <c r="ZM109" s="8"/>
      <c r="ZN109" s="8"/>
      <c r="ZO109" s="8"/>
      <c r="ZP109" s="8"/>
      <c r="ZQ109" s="8"/>
      <c r="ZR109" s="8"/>
      <c r="ZS109" s="8"/>
      <c r="ZT109" s="8"/>
      <c r="ZU109" s="8"/>
      <c r="ZV109" s="8"/>
      <c r="ZW109" s="8"/>
      <c r="ZX109" s="8"/>
      <c r="ZY109" s="8"/>
      <c r="ZZ109" s="8"/>
      <c r="AAA109" s="8"/>
      <c r="AAB109" s="8"/>
      <c r="AAC109" s="8"/>
      <c r="AAD109" s="8"/>
      <c r="AAE109" s="8"/>
      <c r="AAF109" s="8"/>
      <c r="AAG109" s="8"/>
      <c r="AAH109" s="8"/>
      <c r="AAI109" s="8"/>
      <c r="AAJ109" s="8"/>
      <c r="AAK109" s="8"/>
      <c r="AAL109" s="8"/>
      <c r="AAM109" s="8"/>
      <c r="AAN109" s="8"/>
      <c r="AAO109" s="8"/>
      <c r="AAP109" s="8"/>
      <c r="AAQ109" s="8"/>
      <c r="AAR109" s="8"/>
      <c r="AAS109" s="8"/>
      <c r="AAT109" s="8"/>
      <c r="AAU109" s="8"/>
      <c r="AAV109" s="8"/>
      <c r="AAW109" s="8"/>
      <c r="AAX109" s="8"/>
      <c r="AAY109" s="8"/>
      <c r="AAZ109" s="8"/>
      <c r="ABA109" s="8"/>
      <c r="ABB109" s="8"/>
      <c r="ABC109" s="8"/>
      <c r="ABD109" s="8"/>
      <c r="ABE109" s="8"/>
      <c r="ABF109" s="8"/>
      <c r="ABG109" s="8"/>
      <c r="ABH109" s="8"/>
      <c r="ABI109" s="8"/>
      <c r="ABJ109" s="8"/>
      <c r="ABK109" s="8"/>
      <c r="ABL109" s="8"/>
      <c r="ABM109" s="8"/>
      <c r="ABN109" s="8"/>
      <c r="ABO109" s="8"/>
      <c r="ABP109" s="8"/>
      <c r="ABQ109" s="8"/>
      <c r="ABR109" s="8"/>
      <c r="ABS109" s="8"/>
      <c r="ABT109" s="8"/>
      <c r="ABU109" s="8"/>
      <c r="ABV109" s="8"/>
      <c r="ABW109" s="8"/>
      <c r="ABX109" s="8"/>
      <c r="ABY109" s="8"/>
      <c r="ABZ109" s="8"/>
      <c r="ACA109" s="8"/>
      <c r="ACB109" s="8"/>
      <c r="ACC109" s="8"/>
      <c r="ACD109" s="8"/>
      <c r="ACE109" s="8"/>
      <c r="ACF109" s="8"/>
      <c r="ACG109" s="8"/>
      <c r="ACH109" s="8"/>
      <c r="ACI109" s="8"/>
      <c r="ACJ109" s="8"/>
      <c r="ACK109" s="8"/>
      <c r="ACL109" s="8"/>
      <c r="ACM109" s="8"/>
      <c r="ACN109" s="8"/>
      <c r="ACO109" s="8"/>
      <c r="ACP109" s="8"/>
      <c r="ACQ109" s="8"/>
      <c r="ACR109" s="8"/>
      <c r="ACS109" s="8"/>
      <c r="ACT109" s="8"/>
      <c r="ACU109" s="8"/>
      <c r="ACV109" s="8"/>
      <c r="ACW109" s="8"/>
      <c r="ACX109" s="8"/>
      <c r="ACY109" s="8"/>
      <c r="ACZ109" s="8"/>
      <c r="ADA109" s="8"/>
      <c r="ADB109" s="8"/>
      <c r="ADC109" s="8"/>
      <c r="ADD109" s="8"/>
      <c r="ADE109" s="8"/>
      <c r="ADF109" s="8"/>
      <c r="ADG109" s="8"/>
      <c r="ADH109" s="8"/>
      <c r="ADI109" s="8"/>
      <c r="ADJ109" s="8"/>
      <c r="ADK109" s="8"/>
      <c r="ADL109" s="8"/>
      <c r="ADM109" s="8"/>
      <c r="ADN109" s="8"/>
      <c r="ADO109" s="8"/>
      <c r="ADP109" s="8"/>
      <c r="ADQ109" s="8"/>
      <c r="ADR109" s="8"/>
      <c r="ADS109" s="8"/>
      <c r="ADT109" s="8"/>
      <c r="ADU109" s="8"/>
      <c r="ADV109" s="8"/>
      <c r="ADW109" s="8"/>
      <c r="ADX109" s="8"/>
      <c r="ADY109" s="8"/>
      <c r="ADZ109" s="8"/>
      <c r="AEA109" s="8"/>
      <c r="AEB109" s="8"/>
      <c r="AEC109" s="8"/>
      <c r="AED109" s="8"/>
      <c r="AEE109" s="8"/>
      <c r="AEF109" s="8"/>
      <c r="AEG109" s="8"/>
      <c r="AEH109" s="8"/>
      <c r="AEI109" s="8"/>
      <c r="AEJ109" s="8"/>
      <c r="AEK109" s="8"/>
      <c r="AEL109" s="8"/>
      <c r="AEM109" s="8"/>
      <c r="AEN109" s="8"/>
      <c r="AEO109" s="8"/>
      <c r="AEP109" s="8"/>
      <c r="AEQ109" s="8"/>
      <c r="AER109" s="8"/>
      <c r="AES109" s="8"/>
      <c r="AET109" s="8"/>
      <c r="AEU109" s="8"/>
      <c r="AEV109" s="8"/>
      <c r="AEW109" s="8"/>
      <c r="AEX109" s="8"/>
      <c r="AEY109" s="8"/>
      <c r="AEZ109" s="8"/>
      <c r="AFA109" s="8"/>
      <c r="AFB109" s="8"/>
      <c r="AFC109" s="8"/>
      <c r="AFD109" s="8"/>
      <c r="AFE109" s="8"/>
      <c r="AFF109" s="8"/>
      <c r="AFG109" s="8"/>
      <c r="AFH109" s="8"/>
      <c r="AFI109" s="8"/>
      <c r="AFJ109" s="8"/>
      <c r="AFK109" s="8"/>
      <c r="AFL109" s="8"/>
      <c r="AFM109" s="8"/>
      <c r="AFN109" s="8"/>
      <c r="AFO109" s="8"/>
      <c r="AFP109" s="8"/>
      <c r="AFQ109" s="8"/>
      <c r="AFR109" s="8"/>
      <c r="AFS109" s="8"/>
      <c r="AFT109" s="8"/>
      <c r="AFU109" s="8"/>
      <c r="AFV109" s="8"/>
      <c r="AFW109" s="8"/>
      <c r="AFX109" s="8"/>
      <c r="AFY109" s="8"/>
      <c r="AFZ109" s="8"/>
      <c r="AGA109" s="8"/>
      <c r="AGB109" s="8"/>
      <c r="AGC109" s="8"/>
      <c r="AGD109" s="8"/>
      <c r="AGE109" s="8"/>
      <c r="AGF109" s="8"/>
      <c r="AGG109" s="8"/>
      <c r="AGH109" s="8"/>
      <c r="AGI109" s="8"/>
      <c r="AGJ109" s="8"/>
      <c r="AGK109" s="8"/>
      <c r="AGL109" s="8"/>
      <c r="AGM109" s="8"/>
      <c r="AGN109" s="8"/>
      <c r="AGO109" s="8"/>
      <c r="AGP109" s="8"/>
      <c r="AGQ109" s="8"/>
      <c r="AGR109" s="8"/>
      <c r="AGS109" s="8"/>
      <c r="AGT109" s="8"/>
      <c r="AGU109" s="8"/>
      <c r="AGV109" s="8"/>
      <c r="AGW109" s="8"/>
      <c r="AGX109" s="8"/>
      <c r="AGY109" s="8"/>
      <c r="AGZ109" s="8"/>
      <c r="AHA109" s="8"/>
      <c r="AHB109" s="8"/>
      <c r="AHC109" s="8"/>
      <c r="AHD109" s="8"/>
      <c r="AHE109" s="8"/>
      <c r="AHF109" s="8"/>
      <c r="AHG109" s="8"/>
      <c r="AHH109" s="8"/>
      <c r="AHI109" s="8"/>
      <c r="AHJ109" s="8"/>
      <c r="AHK109" s="8"/>
      <c r="AHL109" s="8"/>
      <c r="AHM109" s="8"/>
      <c r="AHN109" s="8"/>
      <c r="AHO109" s="8"/>
      <c r="AHP109" s="8"/>
      <c r="AHQ109" s="8"/>
      <c r="AHR109" s="8"/>
      <c r="AHS109" s="8"/>
      <c r="AHT109" s="8"/>
      <c r="AHU109" s="8"/>
      <c r="AHV109" s="8"/>
      <c r="AHW109" s="8"/>
      <c r="AHX109" s="8"/>
      <c r="AHY109" s="8"/>
      <c r="AHZ109" s="8"/>
      <c r="AIA109" s="8"/>
      <c r="AIB109" s="8"/>
      <c r="AIC109" s="8"/>
      <c r="AID109" s="8"/>
      <c r="AIE109" s="8"/>
      <c r="AIF109" s="8"/>
      <c r="AIG109" s="8"/>
      <c r="AIH109" s="8"/>
      <c r="AII109" s="8"/>
      <c r="AIJ109" s="8"/>
      <c r="AIK109" s="8"/>
      <c r="AIL109" s="8"/>
      <c r="AIM109" s="8"/>
      <c r="AIN109" s="8"/>
      <c r="AIO109" s="8"/>
      <c r="AIP109" s="8"/>
      <c r="AIQ109" s="8"/>
      <c r="AIR109" s="8"/>
      <c r="AIS109" s="8"/>
      <c r="AIT109" s="8"/>
      <c r="AIU109" s="8"/>
      <c r="AIV109" s="8"/>
      <c r="AIW109" s="8"/>
      <c r="AIX109" s="8"/>
      <c r="AIY109" s="8"/>
      <c r="AIZ109" s="8"/>
      <c r="AJA109" s="8"/>
      <c r="AJB109" s="8"/>
      <c r="AJC109" s="8"/>
      <c r="AJD109" s="8"/>
      <c r="AJE109" s="8"/>
      <c r="AJF109" s="8"/>
      <c r="AJG109" s="8"/>
      <c r="AJH109" s="8"/>
      <c r="AJI109" s="8"/>
      <c r="AJJ109" s="8"/>
      <c r="AJK109" s="8"/>
      <c r="AJL109" s="8"/>
      <c r="AJM109" s="8"/>
      <c r="AJN109" s="8"/>
      <c r="AJO109" s="8"/>
      <c r="AJP109" s="8"/>
      <c r="AJQ109" s="8"/>
      <c r="AJR109" s="8"/>
      <c r="AJS109" s="8"/>
      <c r="AJT109" s="8"/>
      <c r="AJU109" s="8"/>
      <c r="AJV109" s="8"/>
      <c r="AJW109" s="8"/>
      <c r="AJX109" s="8"/>
      <c r="AJY109" s="8"/>
      <c r="AJZ109" s="8"/>
      <c r="AKA109" s="8"/>
      <c r="AKB109" s="8"/>
      <c r="AKC109" s="8"/>
      <c r="AKD109" s="8"/>
      <c r="AKE109" s="8"/>
      <c r="AKF109" s="8"/>
      <c r="AKG109" s="8"/>
      <c r="AKH109" s="8"/>
      <c r="AKI109" s="8"/>
      <c r="AKJ109" s="8"/>
      <c r="AKK109" s="8"/>
      <c r="AKL109" s="8"/>
      <c r="AKM109" s="8"/>
      <c r="AKN109" s="8"/>
      <c r="AKO109" s="8"/>
      <c r="AKP109" s="8"/>
      <c r="AKQ109" s="8"/>
      <c r="AKR109" s="8"/>
      <c r="AKS109" s="8"/>
      <c r="AKT109" s="8"/>
      <c r="AKU109" s="8"/>
      <c r="AKV109" s="8"/>
      <c r="AKW109" s="8"/>
      <c r="AKX109" s="8"/>
      <c r="AKY109" s="8"/>
      <c r="AKZ109" s="8"/>
      <c r="ALA109" s="8"/>
      <c r="ALB109" s="8"/>
      <c r="ALC109" s="8"/>
      <c r="ALD109" s="8"/>
      <c r="ALE109" s="8"/>
      <c r="ALF109" s="8"/>
      <c r="ALG109" s="8"/>
      <c r="ALH109" s="8"/>
      <c r="ALI109" s="8"/>
      <c r="ALJ109" s="8"/>
      <c r="ALK109" s="8"/>
      <c r="ALL109" s="8"/>
      <c r="ALM109" s="8"/>
      <c r="ALN109" s="8"/>
      <c r="ALO109" s="8"/>
      <c r="ALP109" s="8"/>
      <c r="ALQ109" s="8"/>
      <c r="ALR109" s="8"/>
      <c r="ALS109" s="8"/>
      <c r="ALT109" s="8"/>
      <c r="ALU109" s="8"/>
      <c r="ALV109" s="8"/>
      <c r="ALW109" s="8"/>
      <c r="ALX109" s="8"/>
      <c r="ALY109" s="8"/>
      <c r="ALZ109" s="8"/>
      <c r="AMA109" s="8"/>
      <c r="AMB109" s="8"/>
      <c r="AMC109" s="8"/>
      <c r="AMD109" s="8"/>
      <c r="AME109" s="8"/>
      <c r="AMF109" s="8"/>
      <c r="AMG109" s="8"/>
      <c r="AMH109" s="8"/>
      <c r="AMI109" s="8"/>
      <c r="AMJ109" s="8"/>
      <c r="AMK109" s="8"/>
    </row>
    <row r="110" spans="2:1025" ht="15" x14ac:dyDescent="0.25"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  <c r="IP110" s="8"/>
      <c r="IQ110" s="8"/>
      <c r="IR110" s="8"/>
      <c r="IS110" s="8"/>
      <c r="IT110" s="8"/>
      <c r="IU110" s="8"/>
      <c r="IV110" s="8"/>
      <c r="IW110" s="8"/>
      <c r="IX110" s="8"/>
      <c r="IY110" s="8"/>
      <c r="IZ110" s="8"/>
      <c r="JA110" s="8"/>
      <c r="JB110" s="8"/>
      <c r="JC110" s="8"/>
      <c r="JD110" s="8"/>
      <c r="JE110" s="8"/>
      <c r="JF110" s="8"/>
      <c r="JG110" s="8"/>
      <c r="JH110" s="8"/>
      <c r="JI110" s="8"/>
      <c r="JJ110" s="8"/>
      <c r="JK110" s="8"/>
      <c r="JL110" s="8"/>
      <c r="JM110" s="8"/>
      <c r="JN110" s="8"/>
      <c r="JO110" s="8"/>
      <c r="JP110" s="8"/>
      <c r="JQ110" s="8"/>
      <c r="JR110" s="8"/>
      <c r="JS110" s="8"/>
      <c r="JT110" s="8"/>
      <c r="JU110" s="8"/>
      <c r="JV110" s="8"/>
      <c r="JW110" s="8"/>
      <c r="JX110" s="8"/>
      <c r="JY110" s="8"/>
      <c r="JZ110" s="8"/>
      <c r="KA110" s="8"/>
      <c r="KB110" s="8"/>
      <c r="KC110" s="8"/>
      <c r="KD110" s="8"/>
      <c r="KE110" s="8"/>
      <c r="KF110" s="8"/>
      <c r="KG110" s="8"/>
      <c r="KH110" s="8"/>
      <c r="KI110" s="8"/>
      <c r="KJ110" s="8"/>
      <c r="KK110" s="8"/>
      <c r="KL110" s="8"/>
      <c r="KM110" s="8"/>
      <c r="KN110" s="8"/>
      <c r="KO110" s="8"/>
      <c r="KP110" s="8"/>
      <c r="KQ110" s="8"/>
      <c r="KR110" s="8"/>
      <c r="KS110" s="8"/>
      <c r="KT110" s="8"/>
      <c r="KU110" s="8"/>
      <c r="KV110" s="8"/>
      <c r="KW110" s="8"/>
      <c r="KX110" s="8"/>
      <c r="KY110" s="8"/>
      <c r="KZ110" s="8"/>
      <c r="LA110" s="8"/>
      <c r="LB110" s="8"/>
      <c r="LC110" s="8"/>
      <c r="LD110" s="8"/>
      <c r="LE110" s="8"/>
      <c r="LF110" s="8"/>
      <c r="LG110" s="8"/>
      <c r="LH110" s="8"/>
      <c r="LI110" s="8"/>
      <c r="LJ110" s="8"/>
      <c r="LK110" s="8"/>
      <c r="LL110" s="8"/>
      <c r="LM110" s="8"/>
      <c r="LN110" s="8"/>
      <c r="LO110" s="8"/>
      <c r="LP110" s="8"/>
      <c r="LQ110" s="8"/>
      <c r="LR110" s="8"/>
      <c r="LS110" s="8"/>
      <c r="LT110" s="8"/>
      <c r="LU110" s="8"/>
      <c r="LV110" s="8"/>
      <c r="LW110" s="8"/>
      <c r="LX110" s="8"/>
      <c r="LY110" s="8"/>
      <c r="LZ110" s="8"/>
      <c r="MA110" s="8"/>
      <c r="MB110" s="8"/>
      <c r="MC110" s="8"/>
      <c r="MD110" s="8"/>
      <c r="ME110" s="8"/>
      <c r="MF110" s="8"/>
      <c r="MG110" s="8"/>
      <c r="MH110" s="8"/>
      <c r="MI110" s="8"/>
      <c r="MJ110" s="8"/>
      <c r="MK110" s="8"/>
      <c r="ML110" s="8"/>
      <c r="MM110" s="8"/>
      <c r="MN110" s="8"/>
      <c r="MO110" s="8"/>
      <c r="MP110" s="8"/>
      <c r="MQ110" s="8"/>
      <c r="MR110" s="8"/>
      <c r="MS110" s="8"/>
      <c r="MT110" s="8"/>
      <c r="MU110" s="8"/>
      <c r="MV110" s="8"/>
      <c r="MW110" s="8"/>
      <c r="MX110" s="8"/>
      <c r="MY110" s="8"/>
      <c r="MZ110" s="8"/>
      <c r="NA110" s="8"/>
      <c r="NB110" s="8"/>
      <c r="NC110" s="8"/>
      <c r="ND110" s="8"/>
      <c r="NE110" s="8"/>
      <c r="NF110" s="8"/>
      <c r="NG110" s="8"/>
      <c r="NH110" s="8"/>
      <c r="NI110" s="8"/>
      <c r="NJ110" s="8"/>
      <c r="NK110" s="8"/>
      <c r="NL110" s="8"/>
      <c r="NM110" s="8"/>
      <c r="NN110" s="8"/>
      <c r="NO110" s="8"/>
      <c r="NP110" s="8"/>
      <c r="NQ110" s="8"/>
      <c r="NR110" s="8"/>
      <c r="NS110" s="8"/>
      <c r="NT110" s="8"/>
      <c r="NU110" s="8"/>
      <c r="NV110" s="8"/>
      <c r="NW110" s="8"/>
      <c r="NX110" s="8"/>
      <c r="NY110" s="8"/>
      <c r="NZ110" s="8"/>
      <c r="OA110" s="8"/>
      <c r="OB110" s="8"/>
      <c r="OC110" s="8"/>
      <c r="OD110" s="8"/>
      <c r="OE110" s="8"/>
      <c r="OF110" s="8"/>
      <c r="OG110" s="8"/>
      <c r="OH110" s="8"/>
      <c r="OI110" s="8"/>
      <c r="OJ110" s="8"/>
      <c r="OK110" s="8"/>
      <c r="OL110" s="8"/>
      <c r="OM110" s="8"/>
      <c r="ON110" s="8"/>
      <c r="OO110" s="8"/>
      <c r="OP110" s="8"/>
      <c r="OQ110" s="8"/>
      <c r="OR110" s="8"/>
      <c r="OS110" s="8"/>
      <c r="OT110" s="8"/>
      <c r="OU110" s="8"/>
      <c r="OV110" s="8"/>
      <c r="OW110" s="8"/>
      <c r="OX110" s="8"/>
      <c r="OY110" s="8"/>
      <c r="OZ110" s="8"/>
      <c r="PA110" s="8"/>
      <c r="PB110" s="8"/>
      <c r="PC110" s="8"/>
      <c r="PD110" s="8"/>
      <c r="PE110" s="8"/>
      <c r="PF110" s="8"/>
      <c r="PG110" s="8"/>
      <c r="PH110" s="8"/>
      <c r="PI110" s="8"/>
      <c r="PJ110" s="8"/>
      <c r="PK110" s="8"/>
      <c r="PL110" s="8"/>
      <c r="PM110" s="8"/>
      <c r="PN110" s="8"/>
      <c r="PO110" s="8"/>
      <c r="PP110" s="8"/>
      <c r="PQ110" s="8"/>
      <c r="PR110" s="8"/>
      <c r="PS110" s="8"/>
      <c r="PT110" s="8"/>
      <c r="PU110" s="8"/>
      <c r="PV110" s="8"/>
      <c r="PW110" s="8"/>
      <c r="PX110" s="8"/>
      <c r="PY110" s="8"/>
      <c r="PZ110" s="8"/>
      <c r="QA110" s="8"/>
      <c r="QB110" s="8"/>
      <c r="QC110" s="8"/>
      <c r="QD110" s="8"/>
      <c r="QE110" s="8"/>
      <c r="QF110" s="8"/>
      <c r="QG110" s="8"/>
      <c r="QH110" s="8"/>
      <c r="QI110" s="8"/>
      <c r="QJ110" s="8"/>
      <c r="QK110" s="8"/>
      <c r="QL110" s="8"/>
      <c r="QM110" s="8"/>
      <c r="QN110" s="8"/>
      <c r="QO110" s="8"/>
      <c r="QP110" s="8"/>
      <c r="QQ110" s="8"/>
      <c r="QR110" s="8"/>
      <c r="QS110" s="8"/>
      <c r="QT110" s="8"/>
      <c r="QU110" s="8"/>
      <c r="QV110" s="8"/>
      <c r="QW110" s="8"/>
      <c r="QX110" s="8"/>
      <c r="QY110" s="8"/>
      <c r="QZ110" s="8"/>
      <c r="RA110" s="8"/>
      <c r="RB110" s="8"/>
      <c r="RC110" s="8"/>
      <c r="RD110" s="8"/>
      <c r="RE110" s="8"/>
      <c r="RF110" s="8"/>
      <c r="RG110" s="8"/>
      <c r="RH110" s="8"/>
      <c r="RI110" s="8"/>
      <c r="RJ110" s="8"/>
      <c r="RK110" s="8"/>
      <c r="RL110" s="8"/>
      <c r="RM110" s="8"/>
      <c r="RN110" s="8"/>
      <c r="RO110" s="8"/>
      <c r="RP110" s="8"/>
      <c r="RQ110" s="8"/>
      <c r="RR110" s="8"/>
      <c r="RS110" s="8"/>
      <c r="RT110" s="8"/>
      <c r="RU110" s="8"/>
      <c r="RV110" s="8"/>
      <c r="RW110" s="8"/>
      <c r="RX110" s="8"/>
      <c r="RY110" s="8"/>
      <c r="RZ110" s="8"/>
      <c r="SA110" s="8"/>
      <c r="SB110" s="8"/>
      <c r="SC110" s="8"/>
      <c r="SD110" s="8"/>
      <c r="SE110" s="8"/>
      <c r="SF110" s="8"/>
      <c r="SG110" s="8"/>
      <c r="SH110" s="8"/>
      <c r="SI110" s="8"/>
      <c r="SJ110" s="8"/>
      <c r="SK110" s="8"/>
      <c r="SL110" s="8"/>
      <c r="SM110" s="8"/>
      <c r="SN110" s="8"/>
      <c r="SO110" s="8"/>
      <c r="SP110" s="8"/>
      <c r="SQ110" s="8"/>
      <c r="SR110" s="8"/>
      <c r="SS110" s="8"/>
      <c r="ST110" s="8"/>
      <c r="SU110" s="8"/>
      <c r="SV110" s="8"/>
      <c r="SW110" s="8"/>
      <c r="SX110" s="8"/>
      <c r="SY110" s="8"/>
      <c r="SZ110" s="8"/>
      <c r="TA110" s="8"/>
      <c r="TB110" s="8"/>
      <c r="TC110" s="8"/>
      <c r="TD110" s="8"/>
      <c r="TE110" s="8"/>
      <c r="TF110" s="8"/>
      <c r="TG110" s="8"/>
      <c r="TH110" s="8"/>
      <c r="TI110" s="8"/>
      <c r="TJ110" s="8"/>
      <c r="TK110" s="8"/>
      <c r="TL110" s="8"/>
      <c r="TM110" s="8"/>
      <c r="TN110" s="8"/>
      <c r="TO110" s="8"/>
      <c r="TP110" s="8"/>
      <c r="TQ110" s="8"/>
      <c r="TR110" s="8"/>
      <c r="TS110" s="8"/>
      <c r="TT110" s="8"/>
      <c r="TU110" s="8"/>
      <c r="TV110" s="8"/>
      <c r="TW110" s="8"/>
      <c r="TX110" s="8"/>
      <c r="TY110" s="8"/>
      <c r="TZ110" s="8"/>
      <c r="UA110" s="8"/>
      <c r="UB110" s="8"/>
      <c r="UC110" s="8"/>
      <c r="UD110" s="8"/>
      <c r="UE110" s="8"/>
      <c r="UF110" s="8"/>
      <c r="UG110" s="8"/>
      <c r="UH110" s="8"/>
      <c r="UI110" s="8"/>
      <c r="UJ110" s="8"/>
      <c r="UK110" s="8"/>
      <c r="UL110" s="8"/>
      <c r="UM110" s="8"/>
      <c r="UN110" s="8"/>
      <c r="UO110" s="8"/>
      <c r="UP110" s="8"/>
      <c r="UQ110" s="8"/>
      <c r="UR110" s="8"/>
      <c r="US110" s="8"/>
      <c r="UT110" s="8"/>
      <c r="UU110" s="8"/>
      <c r="UV110" s="8"/>
      <c r="UW110" s="8"/>
      <c r="UX110" s="8"/>
      <c r="UY110" s="8"/>
      <c r="UZ110" s="8"/>
      <c r="VA110" s="8"/>
      <c r="VB110" s="8"/>
      <c r="VC110" s="8"/>
      <c r="VD110" s="8"/>
      <c r="VE110" s="8"/>
      <c r="VF110" s="8"/>
      <c r="VG110" s="8"/>
      <c r="VH110" s="8"/>
      <c r="VI110" s="8"/>
      <c r="VJ110" s="8"/>
      <c r="VK110" s="8"/>
      <c r="VL110" s="8"/>
      <c r="VM110" s="8"/>
      <c r="VN110" s="8"/>
      <c r="VO110" s="8"/>
      <c r="VP110" s="8"/>
      <c r="VQ110" s="8"/>
      <c r="VR110" s="8"/>
      <c r="VS110" s="8"/>
      <c r="VT110" s="8"/>
      <c r="VU110" s="8"/>
      <c r="VV110" s="8"/>
      <c r="VW110" s="8"/>
      <c r="VX110" s="8"/>
      <c r="VY110" s="8"/>
      <c r="VZ110" s="8"/>
      <c r="WA110" s="8"/>
      <c r="WB110" s="8"/>
      <c r="WC110" s="8"/>
      <c r="WD110" s="8"/>
      <c r="WE110" s="8"/>
      <c r="WF110" s="8"/>
      <c r="WG110" s="8"/>
      <c r="WH110" s="8"/>
      <c r="WI110" s="8"/>
      <c r="WJ110" s="8"/>
      <c r="WK110" s="8"/>
      <c r="WL110" s="8"/>
      <c r="WM110" s="8"/>
      <c r="WN110" s="8"/>
      <c r="WO110" s="8"/>
      <c r="WP110" s="8"/>
      <c r="WQ110" s="8"/>
      <c r="WR110" s="8"/>
      <c r="WS110" s="8"/>
      <c r="WT110" s="8"/>
      <c r="WU110" s="8"/>
      <c r="WV110" s="8"/>
      <c r="WW110" s="8"/>
      <c r="WX110" s="8"/>
      <c r="WY110" s="8"/>
      <c r="WZ110" s="8"/>
      <c r="XA110" s="8"/>
      <c r="XB110" s="8"/>
      <c r="XC110" s="8"/>
      <c r="XD110" s="8"/>
      <c r="XE110" s="8"/>
      <c r="XF110" s="8"/>
      <c r="XG110" s="8"/>
      <c r="XH110" s="8"/>
      <c r="XI110" s="8"/>
      <c r="XJ110" s="8"/>
      <c r="XK110" s="8"/>
      <c r="XL110" s="8"/>
      <c r="XM110" s="8"/>
      <c r="XN110" s="8"/>
      <c r="XO110" s="8"/>
      <c r="XP110" s="8"/>
      <c r="XQ110" s="8"/>
      <c r="XR110" s="8"/>
      <c r="XS110" s="8"/>
      <c r="XT110" s="8"/>
      <c r="XU110" s="8"/>
      <c r="XV110" s="8"/>
      <c r="XW110" s="8"/>
      <c r="XX110" s="8"/>
      <c r="XY110" s="8"/>
      <c r="XZ110" s="8"/>
      <c r="YA110" s="8"/>
      <c r="YB110" s="8"/>
      <c r="YC110" s="8"/>
      <c r="YD110" s="8"/>
      <c r="YE110" s="8"/>
      <c r="YF110" s="8"/>
      <c r="YG110" s="8"/>
      <c r="YH110" s="8"/>
      <c r="YI110" s="8"/>
      <c r="YJ110" s="8"/>
      <c r="YK110" s="8"/>
      <c r="YL110" s="8"/>
      <c r="YM110" s="8"/>
      <c r="YN110" s="8"/>
      <c r="YO110" s="8"/>
      <c r="YP110" s="8"/>
      <c r="YQ110" s="8"/>
      <c r="YR110" s="8"/>
      <c r="YS110" s="8"/>
      <c r="YT110" s="8"/>
      <c r="YU110" s="8"/>
      <c r="YV110" s="8"/>
      <c r="YW110" s="8"/>
      <c r="YX110" s="8"/>
      <c r="YY110" s="8"/>
      <c r="YZ110" s="8"/>
      <c r="ZA110" s="8"/>
      <c r="ZB110" s="8"/>
      <c r="ZC110" s="8"/>
      <c r="ZD110" s="8"/>
      <c r="ZE110" s="8"/>
      <c r="ZF110" s="8"/>
      <c r="ZG110" s="8"/>
      <c r="ZH110" s="8"/>
      <c r="ZI110" s="8"/>
      <c r="ZJ110" s="8"/>
      <c r="ZK110" s="8"/>
      <c r="ZL110" s="8"/>
      <c r="ZM110" s="8"/>
      <c r="ZN110" s="8"/>
      <c r="ZO110" s="8"/>
      <c r="ZP110" s="8"/>
      <c r="ZQ110" s="8"/>
      <c r="ZR110" s="8"/>
      <c r="ZS110" s="8"/>
      <c r="ZT110" s="8"/>
      <c r="ZU110" s="8"/>
      <c r="ZV110" s="8"/>
      <c r="ZW110" s="8"/>
      <c r="ZX110" s="8"/>
      <c r="ZY110" s="8"/>
      <c r="ZZ110" s="8"/>
      <c r="AAA110" s="8"/>
      <c r="AAB110" s="8"/>
      <c r="AAC110" s="8"/>
      <c r="AAD110" s="8"/>
      <c r="AAE110" s="8"/>
      <c r="AAF110" s="8"/>
      <c r="AAG110" s="8"/>
      <c r="AAH110" s="8"/>
      <c r="AAI110" s="8"/>
      <c r="AAJ110" s="8"/>
      <c r="AAK110" s="8"/>
      <c r="AAL110" s="8"/>
      <c r="AAM110" s="8"/>
      <c r="AAN110" s="8"/>
      <c r="AAO110" s="8"/>
      <c r="AAP110" s="8"/>
      <c r="AAQ110" s="8"/>
      <c r="AAR110" s="8"/>
      <c r="AAS110" s="8"/>
      <c r="AAT110" s="8"/>
      <c r="AAU110" s="8"/>
      <c r="AAV110" s="8"/>
      <c r="AAW110" s="8"/>
      <c r="AAX110" s="8"/>
      <c r="AAY110" s="8"/>
      <c r="AAZ110" s="8"/>
      <c r="ABA110" s="8"/>
      <c r="ABB110" s="8"/>
      <c r="ABC110" s="8"/>
      <c r="ABD110" s="8"/>
      <c r="ABE110" s="8"/>
      <c r="ABF110" s="8"/>
      <c r="ABG110" s="8"/>
      <c r="ABH110" s="8"/>
      <c r="ABI110" s="8"/>
      <c r="ABJ110" s="8"/>
      <c r="ABK110" s="8"/>
      <c r="ABL110" s="8"/>
      <c r="ABM110" s="8"/>
      <c r="ABN110" s="8"/>
      <c r="ABO110" s="8"/>
      <c r="ABP110" s="8"/>
      <c r="ABQ110" s="8"/>
      <c r="ABR110" s="8"/>
      <c r="ABS110" s="8"/>
      <c r="ABT110" s="8"/>
      <c r="ABU110" s="8"/>
      <c r="ABV110" s="8"/>
      <c r="ABW110" s="8"/>
      <c r="ABX110" s="8"/>
      <c r="ABY110" s="8"/>
      <c r="ABZ110" s="8"/>
      <c r="ACA110" s="8"/>
      <c r="ACB110" s="8"/>
      <c r="ACC110" s="8"/>
      <c r="ACD110" s="8"/>
      <c r="ACE110" s="8"/>
      <c r="ACF110" s="8"/>
      <c r="ACG110" s="8"/>
      <c r="ACH110" s="8"/>
      <c r="ACI110" s="8"/>
      <c r="ACJ110" s="8"/>
      <c r="ACK110" s="8"/>
      <c r="ACL110" s="8"/>
      <c r="ACM110" s="8"/>
      <c r="ACN110" s="8"/>
      <c r="ACO110" s="8"/>
      <c r="ACP110" s="8"/>
      <c r="ACQ110" s="8"/>
      <c r="ACR110" s="8"/>
      <c r="ACS110" s="8"/>
      <c r="ACT110" s="8"/>
      <c r="ACU110" s="8"/>
      <c r="ACV110" s="8"/>
      <c r="ACW110" s="8"/>
      <c r="ACX110" s="8"/>
      <c r="ACY110" s="8"/>
      <c r="ACZ110" s="8"/>
      <c r="ADA110" s="8"/>
      <c r="ADB110" s="8"/>
      <c r="ADC110" s="8"/>
      <c r="ADD110" s="8"/>
      <c r="ADE110" s="8"/>
      <c r="ADF110" s="8"/>
      <c r="ADG110" s="8"/>
      <c r="ADH110" s="8"/>
      <c r="ADI110" s="8"/>
      <c r="ADJ110" s="8"/>
      <c r="ADK110" s="8"/>
      <c r="ADL110" s="8"/>
      <c r="ADM110" s="8"/>
      <c r="ADN110" s="8"/>
      <c r="ADO110" s="8"/>
      <c r="ADP110" s="8"/>
      <c r="ADQ110" s="8"/>
      <c r="ADR110" s="8"/>
      <c r="ADS110" s="8"/>
      <c r="ADT110" s="8"/>
      <c r="ADU110" s="8"/>
      <c r="ADV110" s="8"/>
      <c r="ADW110" s="8"/>
      <c r="ADX110" s="8"/>
      <c r="ADY110" s="8"/>
      <c r="ADZ110" s="8"/>
      <c r="AEA110" s="8"/>
      <c r="AEB110" s="8"/>
      <c r="AEC110" s="8"/>
      <c r="AED110" s="8"/>
      <c r="AEE110" s="8"/>
      <c r="AEF110" s="8"/>
      <c r="AEG110" s="8"/>
      <c r="AEH110" s="8"/>
      <c r="AEI110" s="8"/>
      <c r="AEJ110" s="8"/>
      <c r="AEK110" s="8"/>
      <c r="AEL110" s="8"/>
      <c r="AEM110" s="8"/>
      <c r="AEN110" s="8"/>
      <c r="AEO110" s="8"/>
      <c r="AEP110" s="8"/>
      <c r="AEQ110" s="8"/>
      <c r="AER110" s="8"/>
      <c r="AES110" s="8"/>
      <c r="AET110" s="8"/>
      <c r="AEU110" s="8"/>
      <c r="AEV110" s="8"/>
      <c r="AEW110" s="8"/>
      <c r="AEX110" s="8"/>
      <c r="AEY110" s="8"/>
      <c r="AEZ110" s="8"/>
      <c r="AFA110" s="8"/>
      <c r="AFB110" s="8"/>
      <c r="AFC110" s="8"/>
      <c r="AFD110" s="8"/>
      <c r="AFE110" s="8"/>
      <c r="AFF110" s="8"/>
      <c r="AFG110" s="8"/>
      <c r="AFH110" s="8"/>
      <c r="AFI110" s="8"/>
      <c r="AFJ110" s="8"/>
      <c r="AFK110" s="8"/>
      <c r="AFL110" s="8"/>
      <c r="AFM110" s="8"/>
      <c r="AFN110" s="8"/>
      <c r="AFO110" s="8"/>
      <c r="AFP110" s="8"/>
      <c r="AFQ110" s="8"/>
      <c r="AFR110" s="8"/>
      <c r="AFS110" s="8"/>
      <c r="AFT110" s="8"/>
      <c r="AFU110" s="8"/>
      <c r="AFV110" s="8"/>
      <c r="AFW110" s="8"/>
      <c r="AFX110" s="8"/>
      <c r="AFY110" s="8"/>
      <c r="AFZ110" s="8"/>
      <c r="AGA110" s="8"/>
      <c r="AGB110" s="8"/>
      <c r="AGC110" s="8"/>
      <c r="AGD110" s="8"/>
      <c r="AGE110" s="8"/>
      <c r="AGF110" s="8"/>
      <c r="AGG110" s="8"/>
      <c r="AGH110" s="8"/>
      <c r="AGI110" s="8"/>
      <c r="AGJ110" s="8"/>
      <c r="AGK110" s="8"/>
      <c r="AGL110" s="8"/>
      <c r="AGM110" s="8"/>
      <c r="AGN110" s="8"/>
      <c r="AGO110" s="8"/>
      <c r="AGP110" s="8"/>
      <c r="AGQ110" s="8"/>
      <c r="AGR110" s="8"/>
      <c r="AGS110" s="8"/>
      <c r="AGT110" s="8"/>
      <c r="AGU110" s="8"/>
      <c r="AGV110" s="8"/>
      <c r="AGW110" s="8"/>
      <c r="AGX110" s="8"/>
      <c r="AGY110" s="8"/>
      <c r="AGZ110" s="8"/>
      <c r="AHA110" s="8"/>
      <c r="AHB110" s="8"/>
      <c r="AHC110" s="8"/>
      <c r="AHD110" s="8"/>
      <c r="AHE110" s="8"/>
      <c r="AHF110" s="8"/>
      <c r="AHG110" s="8"/>
      <c r="AHH110" s="8"/>
      <c r="AHI110" s="8"/>
      <c r="AHJ110" s="8"/>
      <c r="AHK110" s="8"/>
      <c r="AHL110" s="8"/>
      <c r="AHM110" s="8"/>
      <c r="AHN110" s="8"/>
      <c r="AHO110" s="8"/>
      <c r="AHP110" s="8"/>
      <c r="AHQ110" s="8"/>
      <c r="AHR110" s="8"/>
      <c r="AHS110" s="8"/>
      <c r="AHT110" s="8"/>
      <c r="AHU110" s="8"/>
      <c r="AHV110" s="8"/>
      <c r="AHW110" s="8"/>
      <c r="AHX110" s="8"/>
      <c r="AHY110" s="8"/>
      <c r="AHZ110" s="8"/>
      <c r="AIA110" s="8"/>
      <c r="AIB110" s="8"/>
      <c r="AIC110" s="8"/>
      <c r="AID110" s="8"/>
      <c r="AIE110" s="8"/>
      <c r="AIF110" s="8"/>
      <c r="AIG110" s="8"/>
      <c r="AIH110" s="8"/>
      <c r="AII110" s="8"/>
      <c r="AIJ110" s="8"/>
      <c r="AIK110" s="8"/>
      <c r="AIL110" s="8"/>
      <c r="AIM110" s="8"/>
      <c r="AIN110" s="8"/>
      <c r="AIO110" s="8"/>
      <c r="AIP110" s="8"/>
      <c r="AIQ110" s="8"/>
      <c r="AIR110" s="8"/>
      <c r="AIS110" s="8"/>
      <c r="AIT110" s="8"/>
      <c r="AIU110" s="8"/>
      <c r="AIV110" s="8"/>
      <c r="AIW110" s="8"/>
      <c r="AIX110" s="8"/>
      <c r="AIY110" s="8"/>
      <c r="AIZ110" s="8"/>
      <c r="AJA110" s="8"/>
      <c r="AJB110" s="8"/>
      <c r="AJC110" s="8"/>
      <c r="AJD110" s="8"/>
      <c r="AJE110" s="8"/>
      <c r="AJF110" s="8"/>
      <c r="AJG110" s="8"/>
      <c r="AJH110" s="8"/>
      <c r="AJI110" s="8"/>
      <c r="AJJ110" s="8"/>
      <c r="AJK110" s="8"/>
      <c r="AJL110" s="8"/>
      <c r="AJM110" s="8"/>
      <c r="AJN110" s="8"/>
      <c r="AJO110" s="8"/>
      <c r="AJP110" s="8"/>
      <c r="AJQ110" s="8"/>
      <c r="AJR110" s="8"/>
      <c r="AJS110" s="8"/>
      <c r="AJT110" s="8"/>
      <c r="AJU110" s="8"/>
      <c r="AJV110" s="8"/>
      <c r="AJW110" s="8"/>
      <c r="AJX110" s="8"/>
      <c r="AJY110" s="8"/>
      <c r="AJZ110" s="8"/>
      <c r="AKA110" s="8"/>
      <c r="AKB110" s="8"/>
      <c r="AKC110" s="8"/>
      <c r="AKD110" s="8"/>
      <c r="AKE110" s="8"/>
      <c r="AKF110" s="8"/>
      <c r="AKG110" s="8"/>
      <c r="AKH110" s="8"/>
      <c r="AKI110" s="8"/>
      <c r="AKJ110" s="8"/>
      <c r="AKK110" s="8"/>
      <c r="AKL110" s="8"/>
      <c r="AKM110" s="8"/>
      <c r="AKN110" s="8"/>
      <c r="AKO110" s="8"/>
      <c r="AKP110" s="8"/>
      <c r="AKQ110" s="8"/>
      <c r="AKR110" s="8"/>
      <c r="AKS110" s="8"/>
      <c r="AKT110" s="8"/>
      <c r="AKU110" s="8"/>
      <c r="AKV110" s="8"/>
      <c r="AKW110" s="8"/>
      <c r="AKX110" s="8"/>
      <c r="AKY110" s="8"/>
      <c r="AKZ110" s="8"/>
      <c r="ALA110" s="8"/>
      <c r="ALB110" s="8"/>
      <c r="ALC110" s="8"/>
      <c r="ALD110" s="8"/>
      <c r="ALE110" s="8"/>
      <c r="ALF110" s="8"/>
      <c r="ALG110" s="8"/>
      <c r="ALH110" s="8"/>
      <c r="ALI110" s="8"/>
      <c r="ALJ110" s="8"/>
      <c r="ALK110" s="8"/>
      <c r="ALL110" s="8"/>
      <c r="ALM110" s="8"/>
      <c r="ALN110" s="8"/>
      <c r="ALO110" s="8"/>
      <c r="ALP110" s="8"/>
      <c r="ALQ110" s="8"/>
      <c r="ALR110" s="8"/>
      <c r="ALS110" s="8"/>
      <c r="ALT110" s="8"/>
      <c r="ALU110" s="8"/>
      <c r="ALV110" s="8"/>
      <c r="ALW110" s="8"/>
      <c r="ALX110" s="8"/>
      <c r="ALY110" s="8"/>
      <c r="ALZ110" s="8"/>
      <c r="AMA110" s="8"/>
      <c r="AMB110" s="8"/>
      <c r="AMC110" s="8"/>
      <c r="AMD110" s="8"/>
      <c r="AME110" s="8"/>
      <c r="AMF110" s="8"/>
      <c r="AMG110" s="8"/>
      <c r="AMH110" s="8"/>
      <c r="AMI110" s="8"/>
      <c r="AMJ110" s="8"/>
      <c r="AMK110" s="8"/>
    </row>
    <row r="111" spans="2:1025" ht="15" x14ac:dyDescent="0.25"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  <c r="IO111" s="8"/>
      <c r="IP111" s="8"/>
      <c r="IQ111" s="8"/>
      <c r="IR111" s="8"/>
      <c r="IS111" s="8"/>
      <c r="IT111" s="8"/>
      <c r="IU111" s="8"/>
      <c r="IV111" s="8"/>
      <c r="IW111" s="8"/>
      <c r="IX111" s="8"/>
      <c r="IY111" s="8"/>
      <c r="IZ111" s="8"/>
      <c r="JA111" s="8"/>
      <c r="JB111" s="8"/>
      <c r="JC111" s="8"/>
      <c r="JD111" s="8"/>
      <c r="JE111" s="8"/>
      <c r="JF111" s="8"/>
      <c r="JG111" s="8"/>
      <c r="JH111" s="8"/>
      <c r="JI111" s="8"/>
      <c r="JJ111" s="8"/>
      <c r="JK111" s="8"/>
      <c r="JL111" s="8"/>
      <c r="JM111" s="8"/>
      <c r="JN111" s="8"/>
      <c r="JO111" s="8"/>
      <c r="JP111" s="8"/>
      <c r="JQ111" s="8"/>
      <c r="JR111" s="8"/>
      <c r="JS111" s="8"/>
      <c r="JT111" s="8"/>
      <c r="JU111" s="8"/>
      <c r="JV111" s="8"/>
      <c r="JW111" s="8"/>
      <c r="JX111" s="8"/>
      <c r="JY111" s="8"/>
      <c r="JZ111" s="8"/>
      <c r="KA111" s="8"/>
      <c r="KB111" s="8"/>
      <c r="KC111" s="8"/>
      <c r="KD111" s="8"/>
      <c r="KE111" s="8"/>
      <c r="KF111" s="8"/>
      <c r="KG111" s="8"/>
      <c r="KH111" s="8"/>
      <c r="KI111" s="8"/>
      <c r="KJ111" s="8"/>
      <c r="KK111" s="8"/>
      <c r="KL111" s="8"/>
      <c r="KM111" s="8"/>
      <c r="KN111" s="8"/>
      <c r="KO111" s="8"/>
      <c r="KP111" s="8"/>
      <c r="KQ111" s="8"/>
      <c r="KR111" s="8"/>
      <c r="KS111" s="8"/>
      <c r="KT111" s="8"/>
      <c r="KU111" s="8"/>
      <c r="KV111" s="8"/>
      <c r="KW111" s="8"/>
      <c r="KX111" s="8"/>
      <c r="KY111" s="8"/>
      <c r="KZ111" s="8"/>
      <c r="LA111" s="8"/>
      <c r="LB111" s="8"/>
      <c r="LC111" s="8"/>
      <c r="LD111" s="8"/>
      <c r="LE111" s="8"/>
      <c r="LF111" s="8"/>
      <c r="LG111" s="8"/>
      <c r="LH111" s="8"/>
      <c r="LI111" s="8"/>
      <c r="LJ111" s="8"/>
      <c r="LK111" s="8"/>
      <c r="LL111" s="8"/>
      <c r="LM111" s="8"/>
      <c r="LN111" s="8"/>
      <c r="LO111" s="8"/>
      <c r="LP111" s="8"/>
      <c r="LQ111" s="8"/>
      <c r="LR111" s="8"/>
      <c r="LS111" s="8"/>
      <c r="LT111" s="8"/>
      <c r="LU111" s="8"/>
      <c r="LV111" s="8"/>
      <c r="LW111" s="8"/>
      <c r="LX111" s="8"/>
      <c r="LY111" s="8"/>
      <c r="LZ111" s="8"/>
      <c r="MA111" s="8"/>
      <c r="MB111" s="8"/>
      <c r="MC111" s="8"/>
      <c r="MD111" s="8"/>
      <c r="ME111" s="8"/>
      <c r="MF111" s="8"/>
      <c r="MG111" s="8"/>
      <c r="MH111" s="8"/>
      <c r="MI111" s="8"/>
      <c r="MJ111" s="8"/>
      <c r="MK111" s="8"/>
      <c r="ML111" s="8"/>
      <c r="MM111" s="8"/>
      <c r="MN111" s="8"/>
      <c r="MO111" s="8"/>
      <c r="MP111" s="8"/>
      <c r="MQ111" s="8"/>
      <c r="MR111" s="8"/>
      <c r="MS111" s="8"/>
      <c r="MT111" s="8"/>
      <c r="MU111" s="8"/>
      <c r="MV111" s="8"/>
      <c r="MW111" s="8"/>
      <c r="MX111" s="8"/>
      <c r="MY111" s="8"/>
      <c r="MZ111" s="8"/>
      <c r="NA111" s="8"/>
      <c r="NB111" s="8"/>
      <c r="NC111" s="8"/>
      <c r="ND111" s="8"/>
      <c r="NE111" s="8"/>
      <c r="NF111" s="8"/>
      <c r="NG111" s="8"/>
      <c r="NH111" s="8"/>
      <c r="NI111" s="8"/>
      <c r="NJ111" s="8"/>
      <c r="NK111" s="8"/>
      <c r="NL111" s="8"/>
      <c r="NM111" s="8"/>
      <c r="NN111" s="8"/>
      <c r="NO111" s="8"/>
      <c r="NP111" s="8"/>
      <c r="NQ111" s="8"/>
      <c r="NR111" s="8"/>
      <c r="NS111" s="8"/>
      <c r="NT111" s="8"/>
      <c r="NU111" s="8"/>
      <c r="NV111" s="8"/>
      <c r="NW111" s="8"/>
      <c r="NX111" s="8"/>
      <c r="NY111" s="8"/>
      <c r="NZ111" s="8"/>
      <c r="OA111" s="8"/>
      <c r="OB111" s="8"/>
      <c r="OC111" s="8"/>
      <c r="OD111" s="8"/>
      <c r="OE111" s="8"/>
      <c r="OF111" s="8"/>
      <c r="OG111" s="8"/>
      <c r="OH111" s="8"/>
      <c r="OI111" s="8"/>
      <c r="OJ111" s="8"/>
      <c r="OK111" s="8"/>
      <c r="OL111" s="8"/>
      <c r="OM111" s="8"/>
      <c r="ON111" s="8"/>
      <c r="OO111" s="8"/>
      <c r="OP111" s="8"/>
      <c r="OQ111" s="8"/>
      <c r="OR111" s="8"/>
      <c r="OS111" s="8"/>
      <c r="OT111" s="8"/>
      <c r="OU111" s="8"/>
      <c r="OV111" s="8"/>
      <c r="OW111" s="8"/>
      <c r="OX111" s="8"/>
      <c r="OY111" s="8"/>
      <c r="OZ111" s="8"/>
      <c r="PA111" s="8"/>
      <c r="PB111" s="8"/>
      <c r="PC111" s="8"/>
      <c r="PD111" s="8"/>
      <c r="PE111" s="8"/>
      <c r="PF111" s="8"/>
      <c r="PG111" s="8"/>
      <c r="PH111" s="8"/>
      <c r="PI111" s="8"/>
      <c r="PJ111" s="8"/>
      <c r="PK111" s="8"/>
      <c r="PL111" s="8"/>
      <c r="PM111" s="8"/>
      <c r="PN111" s="8"/>
      <c r="PO111" s="8"/>
      <c r="PP111" s="8"/>
      <c r="PQ111" s="8"/>
      <c r="PR111" s="8"/>
      <c r="PS111" s="8"/>
      <c r="PT111" s="8"/>
      <c r="PU111" s="8"/>
      <c r="PV111" s="8"/>
      <c r="PW111" s="8"/>
      <c r="PX111" s="8"/>
      <c r="PY111" s="8"/>
      <c r="PZ111" s="8"/>
      <c r="QA111" s="8"/>
      <c r="QB111" s="8"/>
      <c r="QC111" s="8"/>
      <c r="QD111" s="8"/>
      <c r="QE111" s="8"/>
      <c r="QF111" s="8"/>
      <c r="QG111" s="8"/>
      <c r="QH111" s="8"/>
      <c r="QI111" s="8"/>
      <c r="QJ111" s="8"/>
      <c r="QK111" s="8"/>
      <c r="QL111" s="8"/>
      <c r="QM111" s="8"/>
      <c r="QN111" s="8"/>
      <c r="QO111" s="8"/>
      <c r="QP111" s="8"/>
      <c r="QQ111" s="8"/>
      <c r="QR111" s="8"/>
      <c r="QS111" s="8"/>
      <c r="QT111" s="8"/>
      <c r="QU111" s="8"/>
      <c r="QV111" s="8"/>
      <c r="QW111" s="8"/>
      <c r="QX111" s="8"/>
      <c r="QY111" s="8"/>
      <c r="QZ111" s="8"/>
      <c r="RA111" s="8"/>
      <c r="RB111" s="8"/>
      <c r="RC111" s="8"/>
      <c r="RD111" s="8"/>
      <c r="RE111" s="8"/>
      <c r="RF111" s="8"/>
      <c r="RG111" s="8"/>
      <c r="RH111" s="8"/>
      <c r="RI111" s="8"/>
      <c r="RJ111" s="8"/>
      <c r="RK111" s="8"/>
      <c r="RL111" s="8"/>
      <c r="RM111" s="8"/>
      <c r="RN111" s="8"/>
      <c r="RO111" s="8"/>
      <c r="RP111" s="8"/>
      <c r="RQ111" s="8"/>
      <c r="RR111" s="8"/>
      <c r="RS111" s="8"/>
      <c r="RT111" s="8"/>
      <c r="RU111" s="8"/>
      <c r="RV111" s="8"/>
      <c r="RW111" s="8"/>
      <c r="RX111" s="8"/>
      <c r="RY111" s="8"/>
      <c r="RZ111" s="8"/>
      <c r="SA111" s="8"/>
      <c r="SB111" s="8"/>
      <c r="SC111" s="8"/>
      <c r="SD111" s="8"/>
      <c r="SE111" s="8"/>
      <c r="SF111" s="8"/>
      <c r="SG111" s="8"/>
      <c r="SH111" s="8"/>
      <c r="SI111" s="8"/>
      <c r="SJ111" s="8"/>
      <c r="SK111" s="8"/>
      <c r="SL111" s="8"/>
      <c r="SM111" s="8"/>
      <c r="SN111" s="8"/>
      <c r="SO111" s="8"/>
      <c r="SP111" s="8"/>
      <c r="SQ111" s="8"/>
      <c r="SR111" s="8"/>
      <c r="SS111" s="8"/>
      <c r="ST111" s="8"/>
      <c r="SU111" s="8"/>
      <c r="SV111" s="8"/>
      <c r="SW111" s="8"/>
      <c r="SX111" s="8"/>
      <c r="SY111" s="8"/>
      <c r="SZ111" s="8"/>
      <c r="TA111" s="8"/>
      <c r="TB111" s="8"/>
      <c r="TC111" s="8"/>
      <c r="TD111" s="8"/>
      <c r="TE111" s="8"/>
      <c r="TF111" s="8"/>
      <c r="TG111" s="8"/>
      <c r="TH111" s="8"/>
      <c r="TI111" s="8"/>
      <c r="TJ111" s="8"/>
      <c r="TK111" s="8"/>
      <c r="TL111" s="8"/>
      <c r="TM111" s="8"/>
      <c r="TN111" s="8"/>
      <c r="TO111" s="8"/>
      <c r="TP111" s="8"/>
      <c r="TQ111" s="8"/>
      <c r="TR111" s="8"/>
      <c r="TS111" s="8"/>
      <c r="TT111" s="8"/>
      <c r="TU111" s="8"/>
      <c r="TV111" s="8"/>
      <c r="TW111" s="8"/>
      <c r="TX111" s="8"/>
      <c r="TY111" s="8"/>
      <c r="TZ111" s="8"/>
      <c r="UA111" s="8"/>
      <c r="UB111" s="8"/>
      <c r="UC111" s="8"/>
      <c r="UD111" s="8"/>
      <c r="UE111" s="8"/>
      <c r="UF111" s="8"/>
      <c r="UG111" s="8"/>
      <c r="UH111" s="8"/>
      <c r="UI111" s="8"/>
      <c r="UJ111" s="8"/>
      <c r="UK111" s="8"/>
      <c r="UL111" s="8"/>
      <c r="UM111" s="8"/>
      <c r="UN111" s="8"/>
      <c r="UO111" s="8"/>
      <c r="UP111" s="8"/>
      <c r="UQ111" s="8"/>
      <c r="UR111" s="8"/>
      <c r="US111" s="8"/>
      <c r="UT111" s="8"/>
      <c r="UU111" s="8"/>
      <c r="UV111" s="8"/>
      <c r="UW111" s="8"/>
      <c r="UX111" s="8"/>
      <c r="UY111" s="8"/>
      <c r="UZ111" s="8"/>
      <c r="VA111" s="8"/>
      <c r="VB111" s="8"/>
      <c r="VC111" s="8"/>
      <c r="VD111" s="8"/>
      <c r="VE111" s="8"/>
      <c r="VF111" s="8"/>
      <c r="VG111" s="8"/>
      <c r="VH111" s="8"/>
      <c r="VI111" s="8"/>
      <c r="VJ111" s="8"/>
      <c r="VK111" s="8"/>
      <c r="VL111" s="8"/>
      <c r="VM111" s="8"/>
      <c r="VN111" s="8"/>
      <c r="VO111" s="8"/>
      <c r="VP111" s="8"/>
      <c r="VQ111" s="8"/>
      <c r="VR111" s="8"/>
      <c r="VS111" s="8"/>
      <c r="VT111" s="8"/>
      <c r="VU111" s="8"/>
      <c r="VV111" s="8"/>
      <c r="VW111" s="8"/>
      <c r="VX111" s="8"/>
      <c r="VY111" s="8"/>
      <c r="VZ111" s="8"/>
      <c r="WA111" s="8"/>
      <c r="WB111" s="8"/>
      <c r="WC111" s="8"/>
      <c r="WD111" s="8"/>
      <c r="WE111" s="8"/>
      <c r="WF111" s="8"/>
      <c r="WG111" s="8"/>
      <c r="WH111" s="8"/>
      <c r="WI111" s="8"/>
      <c r="WJ111" s="8"/>
      <c r="WK111" s="8"/>
      <c r="WL111" s="8"/>
      <c r="WM111" s="8"/>
      <c r="WN111" s="8"/>
      <c r="WO111" s="8"/>
      <c r="WP111" s="8"/>
      <c r="WQ111" s="8"/>
      <c r="WR111" s="8"/>
      <c r="WS111" s="8"/>
      <c r="WT111" s="8"/>
      <c r="WU111" s="8"/>
      <c r="WV111" s="8"/>
      <c r="WW111" s="8"/>
      <c r="WX111" s="8"/>
      <c r="WY111" s="8"/>
      <c r="WZ111" s="8"/>
      <c r="XA111" s="8"/>
      <c r="XB111" s="8"/>
      <c r="XC111" s="8"/>
      <c r="XD111" s="8"/>
      <c r="XE111" s="8"/>
      <c r="XF111" s="8"/>
      <c r="XG111" s="8"/>
      <c r="XH111" s="8"/>
      <c r="XI111" s="8"/>
      <c r="XJ111" s="8"/>
      <c r="XK111" s="8"/>
      <c r="XL111" s="8"/>
      <c r="XM111" s="8"/>
      <c r="XN111" s="8"/>
      <c r="XO111" s="8"/>
      <c r="XP111" s="8"/>
      <c r="XQ111" s="8"/>
      <c r="XR111" s="8"/>
      <c r="XS111" s="8"/>
      <c r="XT111" s="8"/>
      <c r="XU111" s="8"/>
      <c r="XV111" s="8"/>
      <c r="XW111" s="8"/>
      <c r="XX111" s="8"/>
      <c r="XY111" s="8"/>
      <c r="XZ111" s="8"/>
      <c r="YA111" s="8"/>
      <c r="YB111" s="8"/>
      <c r="YC111" s="8"/>
      <c r="YD111" s="8"/>
      <c r="YE111" s="8"/>
      <c r="YF111" s="8"/>
      <c r="YG111" s="8"/>
      <c r="YH111" s="8"/>
      <c r="YI111" s="8"/>
      <c r="YJ111" s="8"/>
      <c r="YK111" s="8"/>
      <c r="YL111" s="8"/>
      <c r="YM111" s="8"/>
      <c r="YN111" s="8"/>
      <c r="YO111" s="8"/>
      <c r="YP111" s="8"/>
      <c r="YQ111" s="8"/>
      <c r="YR111" s="8"/>
      <c r="YS111" s="8"/>
      <c r="YT111" s="8"/>
      <c r="YU111" s="8"/>
      <c r="YV111" s="8"/>
      <c r="YW111" s="8"/>
      <c r="YX111" s="8"/>
      <c r="YY111" s="8"/>
      <c r="YZ111" s="8"/>
      <c r="ZA111" s="8"/>
      <c r="ZB111" s="8"/>
      <c r="ZC111" s="8"/>
      <c r="ZD111" s="8"/>
      <c r="ZE111" s="8"/>
      <c r="ZF111" s="8"/>
      <c r="ZG111" s="8"/>
      <c r="ZH111" s="8"/>
      <c r="ZI111" s="8"/>
      <c r="ZJ111" s="8"/>
      <c r="ZK111" s="8"/>
      <c r="ZL111" s="8"/>
      <c r="ZM111" s="8"/>
      <c r="ZN111" s="8"/>
      <c r="ZO111" s="8"/>
      <c r="ZP111" s="8"/>
      <c r="ZQ111" s="8"/>
      <c r="ZR111" s="8"/>
      <c r="ZS111" s="8"/>
      <c r="ZT111" s="8"/>
      <c r="ZU111" s="8"/>
      <c r="ZV111" s="8"/>
      <c r="ZW111" s="8"/>
      <c r="ZX111" s="8"/>
      <c r="ZY111" s="8"/>
      <c r="ZZ111" s="8"/>
      <c r="AAA111" s="8"/>
      <c r="AAB111" s="8"/>
      <c r="AAC111" s="8"/>
      <c r="AAD111" s="8"/>
      <c r="AAE111" s="8"/>
      <c r="AAF111" s="8"/>
      <c r="AAG111" s="8"/>
      <c r="AAH111" s="8"/>
      <c r="AAI111" s="8"/>
      <c r="AAJ111" s="8"/>
      <c r="AAK111" s="8"/>
      <c r="AAL111" s="8"/>
      <c r="AAM111" s="8"/>
      <c r="AAN111" s="8"/>
      <c r="AAO111" s="8"/>
      <c r="AAP111" s="8"/>
      <c r="AAQ111" s="8"/>
      <c r="AAR111" s="8"/>
      <c r="AAS111" s="8"/>
      <c r="AAT111" s="8"/>
      <c r="AAU111" s="8"/>
      <c r="AAV111" s="8"/>
      <c r="AAW111" s="8"/>
      <c r="AAX111" s="8"/>
      <c r="AAY111" s="8"/>
      <c r="AAZ111" s="8"/>
      <c r="ABA111" s="8"/>
      <c r="ABB111" s="8"/>
      <c r="ABC111" s="8"/>
      <c r="ABD111" s="8"/>
      <c r="ABE111" s="8"/>
      <c r="ABF111" s="8"/>
      <c r="ABG111" s="8"/>
      <c r="ABH111" s="8"/>
      <c r="ABI111" s="8"/>
      <c r="ABJ111" s="8"/>
      <c r="ABK111" s="8"/>
      <c r="ABL111" s="8"/>
      <c r="ABM111" s="8"/>
      <c r="ABN111" s="8"/>
      <c r="ABO111" s="8"/>
      <c r="ABP111" s="8"/>
      <c r="ABQ111" s="8"/>
      <c r="ABR111" s="8"/>
      <c r="ABS111" s="8"/>
      <c r="ABT111" s="8"/>
      <c r="ABU111" s="8"/>
      <c r="ABV111" s="8"/>
      <c r="ABW111" s="8"/>
      <c r="ABX111" s="8"/>
      <c r="ABY111" s="8"/>
      <c r="ABZ111" s="8"/>
      <c r="ACA111" s="8"/>
      <c r="ACB111" s="8"/>
      <c r="ACC111" s="8"/>
      <c r="ACD111" s="8"/>
      <c r="ACE111" s="8"/>
      <c r="ACF111" s="8"/>
      <c r="ACG111" s="8"/>
      <c r="ACH111" s="8"/>
      <c r="ACI111" s="8"/>
      <c r="ACJ111" s="8"/>
      <c r="ACK111" s="8"/>
      <c r="ACL111" s="8"/>
      <c r="ACM111" s="8"/>
      <c r="ACN111" s="8"/>
      <c r="ACO111" s="8"/>
      <c r="ACP111" s="8"/>
      <c r="ACQ111" s="8"/>
      <c r="ACR111" s="8"/>
      <c r="ACS111" s="8"/>
      <c r="ACT111" s="8"/>
      <c r="ACU111" s="8"/>
      <c r="ACV111" s="8"/>
      <c r="ACW111" s="8"/>
      <c r="ACX111" s="8"/>
      <c r="ACY111" s="8"/>
      <c r="ACZ111" s="8"/>
      <c r="ADA111" s="8"/>
      <c r="ADB111" s="8"/>
      <c r="ADC111" s="8"/>
      <c r="ADD111" s="8"/>
      <c r="ADE111" s="8"/>
      <c r="ADF111" s="8"/>
      <c r="ADG111" s="8"/>
      <c r="ADH111" s="8"/>
      <c r="ADI111" s="8"/>
      <c r="ADJ111" s="8"/>
      <c r="ADK111" s="8"/>
      <c r="ADL111" s="8"/>
      <c r="ADM111" s="8"/>
      <c r="ADN111" s="8"/>
      <c r="ADO111" s="8"/>
      <c r="ADP111" s="8"/>
      <c r="ADQ111" s="8"/>
      <c r="ADR111" s="8"/>
      <c r="ADS111" s="8"/>
      <c r="ADT111" s="8"/>
      <c r="ADU111" s="8"/>
      <c r="ADV111" s="8"/>
      <c r="ADW111" s="8"/>
      <c r="ADX111" s="8"/>
      <c r="ADY111" s="8"/>
      <c r="ADZ111" s="8"/>
      <c r="AEA111" s="8"/>
      <c r="AEB111" s="8"/>
      <c r="AEC111" s="8"/>
      <c r="AED111" s="8"/>
      <c r="AEE111" s="8"/>
      <c r="AEF111" s="8"/>
      <c r="AEG111" s="8"/>
      <c r="AEH111" s="8"/>
      <c r="AEI111" s="8"/>
      <c r="AEJ111" s="8"/>
      <c r="AEK111" s="8"/>
      <c r="AEL111" s="8"/>
      <c r="AEM111" s="8"/>
      <c r="AEN111" s="8"/>
      <c r="AEO111" s="8"/>
      <c r="AEP111" s="8"/>
      <c r="AEQ111" s="8"/>
      <c r="AER111" s="8"/>
      <c r="AES111" s="8"/>
      <c r="AET111" s="8"/>
      <c r="AEU111" s="8"/>
      <c r="AEV111" s="8"/>
      <c r="AEW111" s="8"/>
      <c r="AEX111" s="8"/>
      <c r="AEY111" s="8"/>
      <c r="AEZ111" s="8"/>
      <c r="AFA111" s="8"/>
      <c r="AFB111" s="8"/>
      <c r="AFC111" s="8"/>
      <c r="AFD111" s="8"/>
      <c r="AFE111" s="8"/>
      <c r="AFF111" s="8"/>
      <c r="AFG111" s="8"/>
      <c r="AFH111" s="8"/>
      <c r="AFI111" s="8"/>
      <c r="AFJ111" s="8"/>
      <c r="AFK111" s="8"/>
      <c r="AFL111" s="8"/>
      <c r="AFM111" s="8"/>
      <c r="AFN111" s="8"/>
      <c r="AFO111" s="8"/>
      <c r="AFP111" s="8"/>
      <c r="AFQ111" s="8"/>
      <c r="AFR111" s="8"/>
      <c r="AFS111" s="8"/>
      <c r="AFT111" s="8"/>
      <c r="AFU111" s="8"/>
      <c r="AFV111" s="8"/>
      <c r="AFW111" s="8"/>
      <c r="AFX111" s="8"/>
      <c r="AFY111" s="8"/>
      <c r="AFZ111" s="8"/>
      <c r="AGA111" s="8"/>
      <c r="AGB111" s="8"/>
      <c r="AGC111" s="8"/>
      <c r="AGD111" s="8"/>
      <c r="AGE111" s="8"/>
      <c r="AGF111" s="8"/>
      <c r="AGG111" s="8"/>
      <c r="AGH111" s="8"/>
      <c r="AGI111" s="8"/>
      <c r="AGJ111" s="8"/>
      <c r="AGK111" s="8"/>
      <c r="AGL111" s="8"/>
      <c r="AGM111" s="8"/>
      <c r="AGN111" s="8"/>
      <c r="AGO111" s="8"/>
      <c r="AGP111" s="8"/>
      <c r="AGQ111" s="8"/>
      <c r="AGR111" s="8"/>
      <c r="AGS111" s="8"/>
      <c r="AGT111" s="8"/>
      <c r="AGU111" s="8"/>
      <c r="AGV111" s="8"/>
      <c r="AGW111" s="8"/>
      <c r="AGX111" s="8"/>
      <c r="AGY111" s="8"/>
      <c r="AGZ111" s="8"/>
      <c r="AHA111" s="8"/>
      <c r="AHB111" s="8"/>
      <c r="AHC111" s="8"/>
      <c r="AHD111" s="8"/>
      <c r="AHE111" s="8"/>
      <c r="AHF111" s="8"/>
      <c r="AHG111" s="8"/>
      <c r="AHH111" s="8"/>
      <c r="AHI111" s="8"/>
      <c r="AHJ111" s="8"/>
      <c r="AHK111" s="8"/>
      <c r="AHL111" s="8"/>
      <c r="AHM111" s="8"/>
      <c r="AHN111" s="8"/>
      <c r="AHO111" s="8"/>
      <c r="AHP111" s="8"/>
      <c r="AHQ111" s="8"/>
      <c r="AHR111" s="8"/>
      <c r="AHS111" s="8"/>
      <c r="AHT111" s="8"/>
      <c r="AHU111" s="8"/>
      <c r="AHV111" s="8"/>
      <c r="AHW111" s="8"/>
      <c r="AHX111" s="8"/>
      <c r="AHY111" s="8"/>
      <c r="AHZ111" s="8"/>
      <c r="AIA111" s="8"/>
      <c r="AIB111" s="8"/>
      <c r="AIC111" s="8"/>
      <c r="AID111" s="8"/>
      <c r="AIE111" s="8"/>
      <c r="AIF111" s="8"/>
      <c r="AIG111" s="8"/>
      <c r="AIH111" s="8"/>
      <c r="AII111" s="8"/>
      <c r="AIJ111" s="8"/>
      <c r="AIK111" s="8"/>
      <c r="AIL111" s="8"/>
      <c r="AIM111" s="8"/>
      <c r="AIN111" s="8"/>
      <c r="AIO111" s="8"/>
      <c r="AIP111" s="8"/>
      <c r="AIQ111" s="8"/>
      <c r="AIR111" s="8"/>
      <c r="AIS111" s="8"/>
      <c r="AIT111" s="8"/>
      <c r="AIU111" s="8"/>
      <c r="AIV111" s="8"/>
      <c r="AIW111" s="8"/>
      <c r="AIX111" s="8"/>
      <c r="AIY111" s="8"/>
      <c r="AIZ111" s="8"/>
      <c r="AJA111" s="8"/>
      <c r="AJB111" s="8"/>
      <c r="AJC111" s="8"/>
      <c r="AJD111" s="8"/>
      <c r="AJE111" s="8"/>
      <c r="AJF111" s="8"/>
      <c r="AJG111" s="8"/>
      <c r="AJH111" s="8"/>
      <c r="AJI111" s="8"/>
      <c r="AJJ111" s="8"/>
      <c r="AJK111" s="8"/>
      <c r="AJL111" s="8"/>
      <c r="AJM111" s="8"/>
      <c r="AJN111" s="8"/>
      <c r="AJO111" s="8"/>
      <c r="AJP111" s="8"/>
      <c r="AJQ111" s="8"/>
      <c r="AJR111" s="8"/>
      <c r="AJS111" s="8"/>
      <c r="AJT111" s="8"/>
      <c r="AJU111" s="8"/>
      <c r="AJV111" s="8"/>
      <c r="AJW111" s="8"/>
      <c r="AJX111" s="8"/>
      <c r="AJY111" s="8"/>
      <c r="AJZ111" s="8"/>
      <c r="AKA111" s="8"/>
      <c r="AKB111" s="8"/>
      <c r="AKC111" s="8"/>
      <c r="AKD111" s="8"/>
      <c r="AKE111" s="8"/>
      <c r="AKF111" s="8"/>
      <c r="AKG111" s="8"/>
      <c r="AKH111" s="8"/>
      <c r="AKI111" s="8"/>
      <c r="AKJ111" s="8"/>
      <c r="AKK111" s="8"/>
      <c r="AKL111" s="8"/>
      <c r="AKM111" s="8"/>
      <c r="AKN111" s="8"/>
      <c r="AKO111" s="8"/>
      <c r="AKP111" s="8"/>
      <c r="AKQ111" s="8"/>
      <c r="AKR111" s="8"/>
      <c r="AKS111" s="8"/>
      <c r="AKT111" s="8"/>
      <c r="AKU111" s="8"/>
      <c r="AKV111" s="8"/>
      <c r="AKW111" s="8"/>
      <c r="AKX111" s="8"/>
      <c r="AKY111" s="8"/>
      <c r="AKZ111" s="8"/>
      <c r="ALA111" s="8"/>
      <c r="ALB111" s="8"/>
      <c r="ALC111" s="8"/>
      <c r="ALD111" s="8"/>
      <c r="ALE111" s="8"/>
      <c r="ALF111" s="8"/>
      <c r="ALG111" s="8"/>
      <c r="ALH111" s="8"/>
      <c r="ALI111" s="8"/>
      <c r="ALJ111" s="8"/>
      <c r="ALK111" s="8"/>
      <c r="ALL111" s="8"/>
      <c r="ALM111" s="8"/>
      <c r="ALN111" s="8"/>
      <c r="ALO111" s="8"/>
      <c r="ALP111" s="8"/>
      <c r="ALQ111" s="8"/>
      <c r="ALR111" s="8"/>
      <c r="ALS111" s="8"/>
      <c r="ALT111" s="8"/>
      <c r="ALU111" s="8"/>
      <c r="ALV111" s="8"/>
      <c r="ALW111" s="8"/>
      <c r="ALX111" s="8"/>
      <c r="ALY111" s="8"/>
      <c r="ALZ111" s="8"/>
      <c r="AMA111" s="8"/>
      <c r="AMB111" s="8"/>
      <c r="AMC111" s="8"/>
      <c r="AMD111" s="8"/>
      <c r="AME111" s="8"/>
      <c r="AMF111" s="8"/>
      <c r="AMG111" s="8"/>
      <c r="AMH111" s="8"/>
      <c r="AMI111" s="8"/>
      <c r="AMJ111" s="8"/>
      <c r="AMK111" s="8"/>
    </row>
    <row r="112" spans="2:1025" ht="15" x14ac:dyDescent="0.25"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  <c r="IC112" s="8"/>
      <c r="ID112" s="8"/>
      <c r="IE112" s="8"/>
      <c r="IF112" s="8"/>
      <c r="IG112" s="8"/>
      <c r="IH112" s="8"/>
      <c r="II112" s="8"/>
      <c r="IJ112" s="8"/>
      <c r="IK112" s="8"/>
      <c r="IL112" s="8"/>
      <c r="IM112" s="8"/>
      <c r="IN112" s="8"/>
      <c r="IO112" s="8"/>
      <c r="IP112" s="8"/>
      <c r="IQ112" s="8"/>
      <c r="IR112" s="8"/>
      <c r="IS112" s="8"/>
      <c r="IT112" s="8"/>
      <c r="IU112" s="8"/>
      <c r="IV112" s="8"/>
      <c r="IW112" s="8"/>
      <c r="IX112" s="8"/>
      <c r="IY112" s="8"/>
      <c r="IZ112" s="8"/>
      <c r="JA112" s="8"/>
      <c r="JB112" s="8"/>
      <c r="JC112" s="8"/>
      <c r="JD112" s="8"/>
      <c r="JE112" s="8"/>
      <c r="JF112" s="8"/>
      <c r="JG112" s="8"/>
      <c r="JH112" s="8"/>
      <c r="JI112" s="8"/>
      <c r="JJ112" s="8"/>
      <c r="JK112" s="8"/>
      <c r="JL112" s="8"/>
      <c r="JM112" s="8"/>
      <c r="JN112" s="8"/>
      <c r="JO112" s="8"/>
      <c r="JP112" s="8"/>
      <c r="JQ112" s="8"/>
      <c r="JR112" s="8"/>
      <c r="JS112" s="8"/>
      <c r="JT112" s="8"/>
      <c r="JU112" s="8"/>
      <c r="JV112" s="8"/>
      <c r="JW112" s="8"/>
      <c r="JX112" s="8"/>
      <c r="JY112" s="8"/>
      <c r="JZ112" s="8"/>
      <c r="KA112" s="8"/>
      <c r="KB112" s="8"/>
      <c r="KC112" s="8"/>
      <c r="KD112" s="8"/>
      <c r="KE112" s="8"/>
      <c r="KF112" s="8"/>
      <c r="KG112" s="8"/>
      <c r="KH112" s="8"/>
      <c r="KI112" s="8"/>
      <c r="KJ112" s="8"/>
      <c r="KK112" s="8"/>
      <c r="KL112" s="8"/>
      <c r="KM112" s="8"/>
      <c r="KN112" s="8"/>
      <c r="KO112" s="8"/>
      <c r="KP112" s="8"/>
      <c r="KQ112" s="8"/>
      <c r="KR112" s="8"/>
      <c r="KS112" s="8"/>
      <c r="KT112" s="8"/>
      <c r="KU112" s="8"/>
      <c r="KV112" s="8"/>
      <c r="KW112" s="8"/>
      <c r="KX112" s="8"/>
      <c r="KY112" s="8"/>
      <c r="KZ112" s="8"/>
      <c r="LA112" s="8"/>
      <c r="LB112" s="8"/>
      <c r="LC112" s="8"/>
      <c r="LD112" s="8"/>
      <c r="LE112" s="8"/>
      <c r="LF112" s="8"/>
      <c r="LG112" s="8"/>
      <c r="LH112" s="8"/>
      <c r="LI112" s="8"/>
      <c r="LJ112" s="8"/>
      <c r="LK112" s="8"/>
      <c r="LL112" s="8"/>
      <c r="LM112" s="8"/>
      <c r="LN112" s="8"/>
      <c r="LO112" s="8"/>
      <c r="LP112" s="8"/>
      <c r="LQ112" s="8"/>
      <c r="LR112" s="8"/>
      <c r="LS112" s="8"/>
      <c r="LT112" s="8"/>
      <c r="LU112" s="8"/>
      <c r="LV112" s="8"/>
      <c r="LW112" s="8"/>
      <c r="LX112" s="8"/>
      <c r="LY112" s="8"/>
      <c r="LZ112" s="8"/>
      <c r="MA112" s="8"/>
      <c r="MB112" s="8"/>
      <c r="MC112" s="8"/>
      <c r="MD112" s="8"/>
      <c r="ME112" s="8"/>
      <c r="MF112" s="8"/>
      <c r="MG112" s="8"/>
      <c r="MH112" s="8"/>
      <c r="MI112" s="8"/>
      <c r="MJ112" s="8"/>
      <c r="MK112" s="8"/>
      <c r="ML112" s="8"/>
      <c r="MM112" s="8"/>
      <c r="MN112" s="8"/>
      <c r="MO112" s="8"/>
      <c r="MP112" s="8"/>
      <c r="MQ112" s="8"/>
      <c r="MR112" s="8"/>
      <c r="MS112" s="8"/>
      <c r="MT112" s="8"/>
      <c r="MU112" s="8"/>
      <c r="MV112" s="8"/>
      <c r="MW112" s="8"/>
      <c r="MX112" s="8"/>
      <c r="MY112" s="8"/>
      <c r="MZ112" s="8"/>
      <c r="NA112" s="8"/>
      <c r="NB112" s="8"/>
      <c r="NC112" s="8"/>
      <c r="ND112" s="8"/>
      <c r="NE112" s="8"/>
      <c r="NF112" s="8"/>
      <c r="NG112" s="8"/>
      <c r="NH112" s="8"/>
      <c r="NI112" s="8"/>
      <c r="NJ112" s="8"/>
      <c r="NK112" s="8"/>
      <c r="NL112" s="8"/>
      <c r="NM112" s="8"/>
      <c r="NN112" s="8"/>
      <c r="NO112" s="8"/>
      <c r="NP112" s="8"/>
      <c r="NQ112" s="8"/>
      <c r="NR112" s="8"/>
      <c r="NS112" s="8"/>
      <c r="NT112" s="8"/>
      <c r="NU112" s="8"/>
      <c r="NV112" s="8"/>
      <c r="NW112" s="8"/>
      <c r="NX112" s="8"/>
      <c r="NY112" s="8"/>
      <c r="NZ112" s="8"/>
      <c r="OA112" s="8"/>
      <c r="OB112" s="8"/>
      <c r="OC112" s="8"/>
      <c r="OD112" s="8"/>
      <c r="OE112" s="8"/>
      <c r="OF112" s="8"/>
      <c r="OG112" s="8"/>
      <c r="OH112" s="8"/>
      <c r="OI112" s="8"/>
      <c r="OJ112" s="8"/>
      <c r="OK112" s="8"/>
      <c r="OL112" s="8"/>
      <c r="OM112" s="8"/>
      <c r="ON112" s="8"/>
      <c r="OO112" s="8"/>
      <c r="OP112" s="8"/>
      <c r="OQ112" s="8"/>
      <c r="OR112" s="8"/>
      <c r="OS112" s="8"/>
      <c r="OT112" s="8"/>
      <c r="OU112" s="8"/>
      <c r="OV112" s="8"/>
      <c r="OW112" s="8"/>
      <c r="OX112" s="8"/>
      <c r="OY112" s="8"/>
      <c r="OZ112" s="8"/>
      <c r="PA112" s="8"/>
      <c r="PB112" s="8"/>
      <c r="PC112" s="8"/>
      <c r="PD112" s="8"/>
      <c r="PE112" s="8"/>
      <c r="PF112" s="8"/>
      <c r="PG112" s="8"/>
      <c r="PH112" s="8"/>
      <c r="PI112" s="8"/>
      <c r="PJ112" s="8"/>
      <c r="PK112" s="8"/>
      <c r="PL112" s="8"/>
      <c r="PM112" s="8"/>
      <c r="PN112" s="8"/>
      <c r="PO112" s="8"/>
      <c r="PP112" s="8"/>
      <c r="PQ112" s="8"/>
      <c r="PR112" s="8"/>
      <c r="PS112" s="8"/>
      <c r="PT112" s="8"/>
      <c r="PU112" s="8"/>
      <c r="PV112" s="8"/>
      <c r="PW112" s="8"/>
      <c r="PX112" s="8"/>
      <c r="PY112" s="8"/>
      <c r="PZ112" s="8"/>
      <c r="QA112" s="8"/>
      <c r="QB112" s="8"/>
      <c r="QC112" s="8"/>
      <c r="QD112" s="8"/>
      <c r="QE112" s="8"/>
      <c r="QF112" s="8"/>
      <c r="QG112" s="8"/>
      <c r="QH112" s="8"/>
      <c r="QI112" s="8"/>
      <c r="QJ112" s="8"/>
      <c r="QK112" s="8"/>
      <c r="QL112" s="8"/>
      <c r="QM112" s="8"/>
      <c r="QN112" s="8"/>
      <c r="QO112" s="8"/>
      <c r="QP112" s="8"/>
      <c r="QQ112" s="8"/>
      <c r="QR112" s="8"/>
      <c r="QS112" s="8"/>
      <c r="QT112" s="8"/>
      <c r="QU112" s="8"/>
      <c r="QV112" s="8"/>
      <c r="QW112" s="8"/>
      <c r="QX112" s="8"/>
      <c r="QY112" s="8"/>
      <c r="QZ112" s="8"/>
      <c r="RA112" s="8"/>
      <c r="RB112" s="8"/>
      <c r="RC112" s="8"/>
      <c r="RD112" s="8"/>
      <c r="RE112" s="8"/>
      <c r="RF112" s="8"/>
      <c r="RG112" s="8"/>
      <c r="RH112" s="8"/>
      <c r="RI112" s="8"/>
      <c r="RJ112" s="8"/>
      <c r="RK112" s="8"/>
      <c r="RL112" s="8"/>
      <c r="RM112" s="8"/>
      <c r="RN112" s="8"/>
      <c r="RO112" s="8"/>
      <c r="RP112" s="8"/>
      <c r="RQ112" s="8"/>
      <c r="RR112" s="8"/>
      <c r="RS112" s="8"/>
      <c r="RT112" s="8"/>
      <c r="RU112" s="8"/>
      <c r="RV112" s="8"/>
      <c r="RW112" s="8"/>
      <c r="RX112" s="8"/>
      <c r="RY112" s="8"/>
      <c r="RZ112" s="8"/>
      <c r="SA112" s="8"/>
      <c r="SB112" s="8"/>
      <c r="SC112" s="8"/>
      <c r="SD112" s="8"/>
      <c r="SE112" s="8"/>
      <c r="SF112" s="8"/>
      <c r="SG112" s="8"/>
      <c r="SH112" s="8"/>
      <c r="SI112" s="8"/>
      <c r="SJ112" s="8"/>
      <c r="SK112" s="8"/>
      <c r="SL112" s="8"/>
      <c r="SM112" s="8"/>
      <c r="SN112" s="8"/>
      <c r="SO112" s="8"/>
      <c r="SP112" s="8"/>
      <c r="SQ112" s="8"/>
      <c r="SR112" s="8"/>
      <c r="SS112" s="8"/>
      <c r="ST112" s="8"/>
      <c r="SU112" s="8"/>
      <c r="SV112" s="8"/>
      <c r="SW112" s="8"/>
      <c r="SX112" s="8"/>
      <c r="SY112" s="8"/>
      <c r="SZ112" s="8"/>
      <c r="TA112" s="8"/>
      <c r="TB112" s="8"/>
      <c r="TC112" s="8"/>
      <c r="TD112" s="8"/>
      <c r="TE112" s="8"/>
      <c r="TF112" s="8"/>
      <c r="TG112" s="8"/>
      <c r="TH112" s="8"/>
      <c r="TI112" s="8"/>
      <c r="TJ112" s="8"/>
      <c r="TK112" s="8"/>
      <c r="TL112" s="8"/>
      <c r="TM112" s="8"/>
      <c r="TN112" s="8"/>
      <c r="TO112" s="8"/>
      <c r="TP112" s="8"/>
      <c r="TQ112" s="8"/>
      <c r="TR112" s="8"/>
      <c r="TS112" s="8"/>
      <c r="TT112" s="8"/>
      <c r="TU112" s="8"/>
      <c r="TV112" s="8"/>
      <c r="TW112" s="8"/>
      <c r="TX112" s="8"/>
      <c r="TY112" s="8"/>
      <c r="TZ112" s="8"/>
      <c r="UA112" s="8"/>
      <c r="UB112" s="8"/>
      <c r="UC112" s="8"/>
      <c r="UD112" s="8"/>
      <c r="UE112" s="8"/>
      <c r="UF112" s="8"/>
      <c r="UG112" s="8"/>
      <c r="UH112" s="8"/>
      <c r="UI112" s="8"/>
      <c r="UJ112" s="8"/>
      <c r="UK112" s="8"/>
      <c r="UL112" s="8"/>
      <c r="UM112" s="8"/>
      <c r="UN112" s="8"/>
      <c r="UO112" s="8"/>
      <c r="UP112" s="8"/>
      <c r="UQ112" s="8"/>
      <c r="UR112" s="8"/>
      <c r="US112" s="8"/>
      <c r="UT112" s="8"/>
      <c r="UU112" s="8"/>
      <c r="UV112" s="8"/>
      <c r="UW112" s="8"/>
      <c r="UX112" s="8"/>
      <c r="UY112" s="8"/>
      <c r="UZ112" s="8"/>
      <c r="VA112" s="8"/>
      <c r="VB112" s="8"/>
      <c r="VC112" s="8"/>
      <c r="VD112" s="8"/>
      <c r="VE112" s="8"/>
      <c r="VF112" s="8"/>
      <c r="VG112" s="8"/>
      <c r="VH112" s="8"/>
      <c r="VI112" s="8"/>
      <c r="VJ112" s="8"/>
      <c r="VK112" s="8"/>
      <c r="VL112" s="8"/>
      <c r="VM112" s="8"/>
      <c r="VN112" s="8"/>
      <c r="VO112" s="8"/>
      <c r="VP112" s="8"/>
      <c r="VQ112" s="8"/>
      <c r="VR112" s="8"/>
      <c r="VS112" s="8"/>
      <c r="VT112" s="8"/>
      <c r="VU112" s="8"/>
      <c r="VV112" s="8"/>
      <c r="VW112" s="8"/>
      <c r="VX112" s="8"/>
      <c r="VY112" s="8"/>
      <c r="VZ112" s="8"/>
      <c r="WA112" s="8"/>
      <c r="WB112" s="8"/>
      <c r="WC112" s="8"/>
      <c r="WD112" s="8"/>
      <c r="WE112" s="8"/>
      <c r="WF112" s="8"/>
      <c r="WG112" s="8"/>
      <c r="WH112" s="8"/>
      <c r="WI112" s="8"/>
      <c r="WJ112" s="8"/>
      <c r="WK112" s="8"/>
      <c r="WL112" s="8"/>
      <c r="WM112" s="8"/>
      <c r="WN112" s="8"/>
      <c r="WO112" s="8"/>
      <c r="WP112" s="8"/>
      <c r="WQ112" s="8"/>
      <c r="WR112" s="8"/>
      <c r="WS112" s="8"/>
      <c r="WT112" s="8"/>
      <c r="WU112" s="8"/>
      <c r="WV112" s="8"/>
      <c r="WW112" s="8"/>
      <c r="WX112" s="8"/>
      <c r="WY112" s="8"/>
      <c r="WZ112" s="8"/>
      <c r="XA112" s="8"/>
      <c r="XB112" s="8"/>
      <c r="XC112" s="8"/>
      <c r="XD112" s="8"/>
      <c r="XE112" s="8"/>
      <c r="XF112" s="8"/>
      <c r="XG112" s="8"/>
      <c r="XH112" s="8"/>
      <c r="XI112" s="8"/>
      <c r="XJ112" s="8"/>
      <c r="XK112" s="8"/>
      <c r="XL112" s="8"/>
      <c r="XM112" s="8"/>
      <c r="XN112" s="8"/>
      <c r="XO112" s="8"/>
      <c r="XP112" s="8"/>
      <c r="XQ112" s="8"/>
      <c r="XR112" s="8"/>
      <c r="XS112" s="8"/>
      <c r="XT112" s="8"/>
      <c r="XU112" s="8"/>
      <c r="XV112" s="8"/>
      <c r="XW112" s="8"/>
      <c r="XX112" s="8"/>
      <c r="XY112" s="8"/>
      <c r="XZ112" s="8"/>
      <c r="YA112" s="8"/>
      <c r="YB112" s="8"/>
      <c r="YC112" s="8"/>
      <c r="YD112" s="8"/>
      <c r="YE112" s="8"/>
      <c r="YF112" s="8"/>
      <c r="YG112" s="8"/>
      <c r="YH112" s="8"/>
      <c r="YI112" s="8"/>
      <c r="YJ112" s="8"/>
      <c r="YK112" s="8"/>
      <c r="YL112" s="8"/>
      <c r="YM112" s="8"/>
      <c r="YN112" s="8"/>
      <c r="YO112" s="8"/>
      <c r="YP112" s="8"/>
      <c r="YQ112" s="8"/>
      <c r="YR112" s="8"/>
      <c r="YS112" s="8"/>
      <c r="YT112" s="8"/>
      <c r="YU112" s="8"/>
      <c r="YV112" s="8"/>
      <c r="YW112" s="8"/>
      <c r="YX112" s="8"/>
      <c r="YY112" s="8"/>
      <c r="YZ112" s="8"/>
      <c r="ZA112" s="8"/>
      <c r="ZB112" s="8"/>
      <c r="ZC112" s="8"/>
      <c r="ZD112" s="8"/>
      <c r="ZE112" s="8"/>
      <c r="ZF112" s="8"/>
      <c r="ZG112" s="8"/>
      <c r="ZH112" s="8"/>
      <c r="ZI112" s="8"/>
      <c r="ZJ112" s="8"/>
      <c r="ZK112" s="8"/>
      <c r="ZL112" s="8"/>
      <c r="ZM112" s="8"/>
      <c r="ZN112" s="8"/>
      <c r="ZO112" s="8"/>
      <c r="ZP112" s="8"/>
      <c r="ZQ112" s="8"/>
      <c r="ZR112" s="8"/>
      <c r="ZS112" s="8"/>
      <c r="ZT112" s="8"/>
      <c r="ZU112" s="8"/>
      <c r="ZV112" s="8"/>
      <c r="ZW112" s="8"/>
      <c r="ZX112" s="8"/>
      <c r="ZY112" s="8"/>
      <c r="ZZ112" s="8"/>
      <c r="AAA112" s="8"/>
      <c r="AAB112" s="8"/>
      <c r="AAC112" s="8"/>
      <c r="AAD112" s="8"/>
      <c r="AAE112" s="8"/>
      <c r="AAF112" s="8"/>
      <c r="AAG112" s="8"/>
      <c r="AAH112" s="8"/>
      <c r="AAI112" s="8"/>
      <c r="AAJ112" s="8"/>
      <c r="AAK112" s="8"/>
      <c r="AAL112" s="8"/>
      <c r="AAM112" s="8"/>
      <c r="AAN112" s="8"/>
      <c r="AAO112" s="8"/>
      <c r="AAP112" s="8"/>
      <c r="AAQ112" s="8"/>
      <c r="AAR112" s="8"/>
      <c r="AAS112" s="8"/>
      <c r="AAT112" s="8"/>
      <c r="AAU112" s="8"/>
      <c r="AAV112" s="8"/>
      <c r="AAW112" s="8"/>
      <c r="AAX112" s="8"/>
      <c r="AAY112" s="8"/>
      <c r="AAZ112" s="8"/>
      <c r="ABA112" s="8"/>
      <c r="ABB112" s="8"/>
      <c r="ABC112" s="8"/>
      <c r="ABD112" s="8"/>
      <c r="ABE112" s="8"/>
      <c r="ABF112" s="8"/>
      <c r="ABG112" s="8"/>
      <c r="ABH112" s="8"/>
      <c r="ABI112" s="8"/>
      <c r="ABJ112" s="8"/>
      <c r="ABK112" s="8"/>
      <c r="ABL112" s="8"/>
      <c r="ABM112" s="8"/>
      <c r="ABN112" s="8"/>
      <c r="ABO112" s="8"/>
      <c r="ABP112" s="8"/>
      <c r="ABQ112" s="8"/>
      <c r="ABR112" s="8"/>
      <c r="ABS112" s="8"/>
      <c r="ABT112" s="8"/>
      <c r="ABU112" s="8"/>
      <c r="ABV112" s="8"/>
      <c r="ABW112" s="8"/>
      <c r="ABX112" s="8"/>
      <c r="ABY112" s="8"/>
      <c r="ABZ112" s="8"/>
      <c r="ACA112" s="8"/>
      <c r="ACB112" s="8"/>
      <c r="ACC112" s="8"/>
      <c r="ACD112" s="8"/>
      <c r="ACE112" s="8"/>
      <c r="ACF112" s="8"/>
      <c r="ACG112" s="8"/>
      <c r="ACH112" s="8"/>
      <c r="ACI112" s="8"/>
      <c r="ACJ112" s="8"/>
      <c r="ACK112" s="8"/>
      <c r="ACL112" s="8"/>
      <c r="ACM112" s="8"/>
      <c r="ACN112" s="8"/>
      <c r="ACO112" s="8"/>
      <c r="ACP112" s="8"/>
      <c r="ACQ112" s="8"/>
      <c r="ACR112" s="8"/>
      <c r="ACS112" s="8"/>
      <c r="ACT112" s="8"/>
      <c r="ACU112" s="8"/>
      <c r="ACV112" s="8"/>
      <c r="ACW112" s="8"/>
      <c r="ACX112" s="8"/>
      <c r="ACY112" s="8"/>
      <c r="ACZ112" s="8"/>
      <c r="ADA112" s="8"/>
      <c r="ADB112" s="8"/>
      <c r="ADC112" s="8"/>
      <c r="ADD112" s="8"/>
      <c r="ADE112" s="8"/>
      <c r="ADF112" s="8"/>
      <c r="ADG112" s="8"/>
      <c r="ADH112" s="8"/>
      <c r="ADI112" s="8"/>
      <c r="ADJ112" s="8"/>
      <c r="ADK112" s="8"/>
      <c r="ADL112" s="8"/>
      <c r="ADM112" s="8"/>
      <c r="ADN112" s="8"/>
      <c r="ADO112" s="8"/>
      <c r="ADP112" s="8"/>
      <c r="ADQ112" s="8"/>
      <c r="ADR112" s="8"/>
      <c r="ADS112" s="8"/>
      <c r="ADT112" s="8"/>
      <c r="ADU112" s="8"/>
      <c r="ADV112" s="8"/>
      <c r="ADW112" s="8"/>
      <c r="ADX112" s="8"/>
      <c r="ADY112" s="8"/>
      <c r="ADZ112" s="8"/>
      <c r="AEA112" s="8"/>
      <c r="AEB112" s="8"/>
      <c r="AEC112" s="8"/>
      <c r="AED112" s="8"/>
      <c r="AEE112" s="8"/>
      <c r="AEF112" s="8"/>
      <c r="AEG112" s="8"/>
      <c r="AEH112" s="8"/>
      <c r="AEI112" s="8"/>
      <c r="AEJ112" s="8"/>
      <c r="AEK112" s="8"/>
      <c r="AEL112" s="8"/>
      <c r="AEM112" s="8"/>
      <c r="AEN112" s="8"/>
      <c r="AEO112" s="8"/>
      <c r="AEP112" s="8"/>
      <c r="AEQ112" s="8"/>
      <c r="AER112" s="8"/>
      <c r="AES112" s="8"/>
      <c r="AET112" s="8"/>
      <c r="AEU112" s="8"/>
      <c r="AEV112" s="8"/>
      <c r="AEW112" s="8"/>
      <c r="AEX112" s="8"/>
      <c r="AEY112" s="8"/>
      <c r="AEZ112" s="8"/>
      <c r="AFA112" s="8"/>
      <c r="AFB112" s="8"/>
      <c r="AFC112" s="8"/>
      <c r="AFD112" s="8"/>
      <c r="AFE112" s="8"/>
      <c r="AFF112" s="8"/>
      <c r="AFG112" s="8"/>
      <c r="AFH112" s="8"/>
      <c r="AFI112" s="8"/>
      <c r="AFJ112" s="8"/>
      <c r="AFK112" s="8"/>
      <c r="AFL112" s="8"/>
      <c r="AFM112" s="8"/>
      <c r="AFN112" s="8"/>
      <c r="AFO112" s="8"/>
      <c r="AFP112" s="8"/>
      <c r="AFQ112" s="8"/>
      <c r="AFR112" s="8"/>
      <c r="AFS112" s="8"/>
      <c r="AFT112" s="8"/>
      <c r="AFU112" s="8"/>
      <c r="AFV112" s="8"/>
      <c r="AFW112" s="8"/>
      <c r="AFX112" s="8"/>
      <c r="AFY112" s="8"/>
      <c r="AFZ112" s="8"/>
      <c r="AGA112" s="8"/>
      <c r="AGB112" s="8"/>
      <c r="AGC112" s="8"/>
      <c r="AGD112" s="8"/>
      <c r="AGE112" s="8"/>
      <c r="AGF112" s="8"/>
      <c r="AGG112" s="8"/>
      <c r="AGH112" s="8"/>
      <c r="AGI112" s="8"/>
      <c r="AGJ112" s="8"/>
      <c r="AGK112" s="8"/>
      <c r="AGL112" s="8"/>
      <c r="AGM112" s="8"/>
      <c r="AGN112" s="8"/>
      <c r="AGO112" s="8"/>
      <c r="AGP112" s="8"/>
      <c r="AGQ112" s="8"/>
      <c r="AGR112" s="8"/>
      <c r="AGS112" s="8"/>
      <c r="AGT112" s="8"/>
      <c r="AGU112" s="8"/>
      <c r="AGV112" s="8"/>
      <c r="AGW112" s="8"/>
      <c r="AGX112" s="8"/>
      <c r="AGY112" s="8"/>
      <c r="AGZ112" s="8"/>
      <c r="AHA112" s="8"/>
      <c r="AHB112" s="8"/>
      <c r="AHC112" s="8"/>
      <c r="AHD112" s="8"/>
      <c r="AHE112" s="8"/>
      <c r="AHF112" s="8"/>
      <c r="AHG112" s="8"/>
      <c r="AHH112" s="8"/>
      <c r="AHI112" s="8"/>
      <c r="AHJ112" s="8"/>
      <c r="AHK112" s="8"/>
      <c r="AHL112" s="8"/>
      <c r="AHM112" s="8"/>
      <c r="AHN112" s="8"/>
      <c r="AHO112" s="8"/>
      <c r="AHP112" s="8"/>
      <c r="AHQ112" s="8"/>
      <c r="AHR112" s="8"/>
      <c r="AHS112" s="8"/>
      <c r="AHT112" s="8"/>
      <c r="AHU112" s="8"/>
      <c r="AHV112" s="8"/>
      <c r="AHW112" s="8"/>
      <c r="AHX112" s="8"/>
      <c r="AHY112" s="8"/>
      <c r="AHZ112" s="8"/>
      <c r="AIA112" s="8"/>
      <c r="AIB112" s="8"/>
      <c r="AIC112" s="8"/>
      <c r="AID112" s="8"/>
      <c r="AIE112" s="8"/>
      <c r="AIF112" s="8"/>
      <c r="AIG112" s="8"/>
      <c r="AIH112" s="8"/>
      <c r="AII112" s="8"/>
      <c r="AIJ112" s="8"/>
      <c r="AIK112" s="8"/>
      <c r="AIL112" s="8"/>
      <c r="AIM112" s="8"/>
      <c r="AIN112" s="8"/>
      <c r="AIO112" s="8"/>
      <c r="AIP112" s="8"/>
      <c r="AIQ112" s="8"/>
      <c r="AIR112" s="8"/>
      <c r="AIS112" s="8"/>
      <c r="AIT112" s="8"/>
      <c r="AIU112" s="8"/>
      <c r="AIV112" s="8"/>
      <c r="AIW112" s="8"/>
      <c r="AIX112" s="8"/>
      <c r="AIY112" s="8"/>
      <c r="AIZ112" s="8"/>
      <c r="AJA112" s="8"/>
      <c r="AJB112" s="8"/>
      <c r="AJC112" s="8"/>
      <c r="AJD112" s="8"/>
      <c r="AJE112" s="8"/>
      <c r="AJF112" s="8"/>
      <c r="AJG112" s="8"/>
      <c r="AJH112" s="8"/>
      <c r="AJI112" s="8"/>
      <c r="AJJ112" s="8"/>
      <c r="AJK112" s="8"/>
      <c r="AJL112" s="8"/>
      <c r="AJM112" s="8"/>
      <c r="AJN112" s="8"/>
      <c r="AJO112" s="8"/>
      <c r="AJP112" s="8"/>
      <c r="AJQ112" s="8"/>
      <c r="AJR112" s="8"/>
      <c r="AJS112" s="8"/>
      <c r="AJT112" s="8"/>
      <c r="AJU112" s="8"/>
      <c r="AJV112" s="8"/>
      <c r="AJW112" s="8"/>
      <c r="AJX112" s="8"/>
      <c r="AJY112" s="8"/>
      <c r="AJZ112" s="8"/>
      <c r="AKA112" s="8"/>
      <c r="AKB112" s="8"/>
      <c r="AKC112" s="8"/>
      <c r="AKD112" s="8"/>
      <c r="AKE112" s="8"/>
      <c r="AKF112" s="8"/>
      <c r="AKG112" s="8"/>
      <c r="AKH112" s="8"/>
      <c r="AKI112" s="8"/>
      <c r="AKJ112" s="8"/>
      <c r="AKK112" s="8"/>
      <c r="AKL112" s="8"/>
      <c r="AKM112" s="8"/>
      <c r="AKN112" s="8"/>
      <c r="AKO112" s="8"/>
      <c r="AKP112" s="8"/>
      <c r="AKQ112" s="8"/>
      <c r="AKR112" s="8"/>
      <c r="AKS112" s="8"/>
      <c r="AKT112" s="8"/>
      <c r="AKU112" s="8"/>
      <c r="AKV112" s="8"/>
      <c r="AKW112" s="8"/>
      <c r="AKX112" s="8"/>
      <c r="AKY112" s="8"/>
      <c r="AKZ112" s="8"/>
      <c r="ALA112" s="8"/>
      <c r="ALB112" s="8"/>
      <c r="ALC112" s="8"/>
      <c r="ALD112" s="8"/>
      <c r="ALE112" s="8"/>
      <c r="ALF112" s="8"/>
      <c r="ALG112" s="8"/>
      <c r="ALH112" s="8"/>
      <c r="ALI112" s="8"/>
      <c r="ALJ112" s="8"/>
      <c r="ALK112" s="8"/>
      <c r="ALL112" s="8"/>
      <c r="ALM112" s="8"/>
      <c r="ALN112" s="8"/>
      <c r="ALO112" s="8"/>
      <c r="ALP112" s="8"/>
      <c r="ALQ112" s="8"/>
      <c r="ALR112" s="8"/>
      <c r="ALS112" s="8"/>
      <c r="ALT112" s="8"/>
      <c r="ALU112" s="8"/>
      <c r="ALV112" s="8"/>
      <c r="ALW112" s="8"/>
      <c r="ALX112" s="8"/>
      <c r="ALY112" s="8"/>
      <c r="ALZ112" s="8"/>
      <c r="AMA112" s="8"/>
      <c r="AMB112" s="8"/>
      <c r="AMC112" s="8"/>
      <c r="AMD112" s="8"/>
      <c r="AME112" s="8"/>
      <c r="AMF112" s="8"/>
      <c r="AMG112" s="8"/>
      <c r="AMH112" s="8"/>
      <c r="AMI112" s="8"/>
      <c r="AMJ112" s="8"/>
      <c r="AMK112" s="8"/>
    </row>
    <row r="113" spans="2:1025" ht="15" x14ac:dyDescent="0.25"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  <c r="IC113" s="8"/>
      <c r="ID113" s="8"/>
      <c r="IE113" s="8"/>
      <c r="IF113" s="8"/>
      <c r="IG113" s="8"/>
      <c r="IH113" s="8"/>
      <c r="II113" s="8"/>
      <c r="IJ113" s="8"/>
      <c r="IK113" s="8"/>
      <c r="IL113" s="8"/>
      <c r="IM113" s="8"/>
      <c r="IN113" s="8"/>
      <c r="IO113" s="8"/>
      <c r="IP113" s="8"/>
      <c r="IQ113" s="8"/>
      <c r="IR113" s="8"/>
      <c r="IS113" s="8"/>
      <c r="IT113" s="8"/>
      <c r="IU113" s="8"/>
      <c r="IV113" s="8"/>
      <c r="IW113" s="8"/>
      <c r="IX113" s="8"/>
      <c r="IY113" s="8"/>
      <c r="IZ113" s="8"/>
      <c r="JA113" s="8"/>
      <c r="JB113" s="8"/>
      <c r="JC113" s="8"/>
      <c r="JD113" s="8"/>
      <c r="JE113" s="8"/>
      <c r="JF113" s="8"/>
      <c r="JG113" s="8"/>
      <c r="JH113" s="8"/>
      <c r="JI113" s="8"/>
      <c r="JJ113" s="8"/>
      <c r="JK113" s="8"/>
      <c r="JL113" s="8"/>
      <c r="JM113" s="8"/>
      <c r="JN113" s="8"/>
      <c r="JO113" s="8"/>
      <c r="JP113" s="8"/>
      <c r="JQ113" s="8"/>
      <c r="JR113" s="8"/>
      <c r="JS113" s="8"/>
      <c r="JT113" s="8"/>
      <c r="JU113" s="8"/>
      <c r="JV113" s="8"/>
      <c r="JW113" s="8"/>
      <c r="JX113" s="8"/>
      <c r="JY113" s="8"/>
      <c r="JZ113" s="8"/>
      <c r="KA113" s="8"/>
      <c r="KB113" s="8"/>
      <c r="KC113" s="8"/>
      <c r="KD113" s="8"/>
      <c r="KE113" s="8"/>
      <c r="KF113" s="8"/>
      <c r="KG113" s="8"/>
      <c r="KH113" s="8"/>
      <c r="KI113" s="8"/>
      <c r="KJ113" s="8"/>
      <c r="KK113" s="8"/>
      <c r="KL113" s="8"/>
      <c r="KM113" s="8"/>
      <c r="KN113" s="8"/>
      <c r="KO113" s="8"/>
      <c r="KP113" s="8"/>
      <c r="KQ113" s="8"/>
      <c r="KR113" s="8"/>
      <c r="KS113" s="8"/>
      <c r="KT113" s="8"/>
      <c r="KU113" s="8"/>
      <c r="KV113" s="8"/>
      <c r="KW113" s="8"/>
      <c r="KX113" s="8"/>
      <c r="KY113" s="8"/>
      <c r="KZ113" s="8"/>
      <c r="LA113" s="8"/>
      <c r="LB113" s="8"/>
      <c r="LC113" s="8"/>
      <c r="LD113" s="8"/>
      <c r="LE113" s="8"/>
      <c r="LF113" s="8"/>
      <c r="LG113" s="8"/>
      <c r="LH113" s="8"/>
      <c r="LI113" s="8"/>
      <c r="LJ113" s="8"/>
      <c r="LK113" s="8"/>
      <c r="LL113" s="8"/>
      <c r="LM113" s="8"/>
      <c r="LN113" s="8"/>
      <c r="LO113" s="8"/>
      <c r="LP113" s="8"/>
      <c r="LQ113" s="8"/>
      <c r="LR113" s="8"/>
      <c r="LS113" s="8"/>
      <c r="LT113" s="8"/>
      <c r="LU113" s="8"/>
      <c r="LV113" s="8"/>
      <c r="LW113" s="8"/>
      <c r="LX113" s="8"/>
      <c r="LY113" s="8"/>
      <c r="LZ113" s="8"/>
      <c r="MA113" s="8"/>
      <c r="MB113" s="8"/>
      <c r="MC113" s="8"/>
      <c r="MD113" s="8"/>
      <c r="ME113" s="8"/>
      <c r="MF113" s="8"/>
      <c r="MG113" s="8"/>
      <c r="MH113" s="8"/>
      <c r="MI113" s="8"/>
      <c r="MJ113" s="8"/>
      <c r="MK113" s="8"/>
      <c r="ML113" s="8"/>
      <c r="MM113" s="8"/>
      <c r="MN113" s="8"/>
      <c r="MO113" s="8"/>
      <c r="MP113" s="8"/>
      <c r="MQ113" s="8"/>
      <c r="MR113" s="8"/>
      <c r="MS113" s="8"/>
      <c r="MT113" s="8"/>
      <c r="MU113" s="8"/>
      <c r="MV113" s="8"/>
      <c r="MW113" s="8"/>
      <c r="MX113" s="8"/>
      <c r="MY113" s="8"/>
      <c r="MZ113" s="8"/>
      <c r="NA113" s="8"/>
      <c r="NB113" s="8"/>
      <c r="NC113" s="8"/>
      <c r="ND113" s="8"/>
      <c r="NE113" s="8"/>
      <c r="NF113" s="8"/>
      <c r="NG113" s="8"/>
      <c r="NH113" s="8"/>
      <c r="NI113" s="8"/>
      <c r="NJ113" s="8"/>
      <c r="NK113" s="8"/>
      <c r="NL113" s="8"/>
      <c r="NM113" s="8"/>
      <c r="NN113" s="8"/>
      <c r="NO113" s="8"/>
      <c r="NP113" s="8"/>
      <c r="NQ113" s="8"/>
      <c r="NR113" s="8"/>
      <c r="NS113" s="8"/>
      <c r="NT113" s="8"/>
      <c r="NU113" s="8"/>
      <c r="NV113" s="8"/>
      <c r="NW113" s="8"/>
      <c r="NX113" s="8"/>
      <c r="NY113" s="8"/>
      <c r="NZ113" s="8"/>
      <c r="OA113" s="8"/>
      <c r="OB113" s="8"/>
      <c r="OC113" s="8"/>
      <c r="OD113" s="8"/>
      <c r="OE113" s="8"/>
      <c r="OF113" s="8"/>
      <c r="OG113" s="8"/>
      <c r="OH113" s="8"/>
      <c r="OI113" s="8"/>
      <c r="OJ113" s="8"/>
      <c r="OK113" s="8"/>
      <c r="OL113" s="8"/>
      <c r="OM113" s="8"/>
      <c r="ON113" s="8"/>
      <c r="OO113" s="8"/>
      <c r="OP113" s="8"/>
      <c r="OQ113" s="8"/>
      <c r="OR113" s="8"/>
      <c r="OS113" s="8"/>
      <c r="OT113" s="8"/>
      <c r="OU113" s="8"/>
      <c r="OV113" s="8"/>
      <c r="OW113" s="8"/>
      <c r="OX113" s="8"/>
      <c r="OY113" s="8"/>
      <c r="OZ113" s="8"/>
      <c r="PA113" s="8"/>
      <c r="PB113" s="8"/>
      <c r="PC113" s="8"/>
      <c r="PD113" s="8"/>
      <c r="PE113" s="8"/>
      <c r="PF113" s="8"/>
      <c r="PG113" s="8"/>
      <c r="PH113" s="8"/>
      <c r="PI113" s="8"/>
      <c r="PJ113" s="8"/>
      <c r="PK113" s="8"/>
      <c r="PL113" s="8"/>
      <c r="PM113" s="8"/>
      <c r="PN113" s="8"/>
      <c r="PO113" s="8"/>
      <c r="PP113" s="8"/>
      <c r="PQ113" s="8"/>
      <c r="PR113" s="8"/>
      <c r="PS113" s="8"/>
      <c r="PT113" s="8"/>
      <c r="PU113" s="8"/>
      <c r="PV113" s="8"/>
      <c r="PW113" s="8"/>
      <c r="PX113" s="8"/>
      <c r="PY113" s="8"/>
      <c r="PZ113" s="8"/>
      <c r="QA113" s="8"/>
      <c r="QB113" s="8"/>
      <c r="QC113" s="8"/>
      <c r="QD113" s="8"/>
      <c r="QE113" s="8"/>
      <c r="QF113" s="8"/>
      <c r="QG113" s="8"/>
      <c r="QH113" s="8"/>
      <c r="QI113" s="8"/>
      <c r="QJ113" s="8"/>
      <c r="QK113" s="8"/>
      <c r="QL113" s="8"/>
      <c r="QM113" s="8"/>
      <c r="QN113" s="8"/>
      <c r="QO113" s="8"/>
      <c r="QP113" s="8"/>
      <c r="QQ113" s="8"/>
      <c r="QR113" s="8"/>
      <c r="QS113" s="8"/>
      <c r="QT113" s="8"/>
      <c r="QU113" s="8"/>
      <c r="QV113" s="8"/>
      <c r="QW113" s="8"/>
      <c r="QX113" s="8"/>
      <c r="QY113" s="8"/>
      <c r="QZ113" s="8"/>
      <c r="RA113" s="8"/>
      <c r="RB113" s="8"/>
      <c r="RC113" s="8"/>
      <c r="RD113" s="8"/>
      <c r="RE113" s="8"/>
      <c r="RF113" s="8"/>
      <c r="RG113" s="8"/>
      <c r="RH113" s="8"/>
      <c r="RI113" s="8"/>
      <c r="RJ113" s="8"/>
      <c r="RK113" s="8"/>
      <c r="RL113" s="8"/>
      <c r="RM113" s="8"/>
      <c r="RN113" s="8"/>
      <c r="RO113" s="8"/>
      <c r="RP113" s="8"/>
      <c r="RQ113" s="8"/>
      <c r="RR113" s="8"/>
      <c r="RS113" s="8"/>
      <c r="RT113" s="8"/>
      <c r="RU113" s="8"/>
      <c r="RV113" s="8"/>
      <c r="RW113" s="8"/>
      <c r="RX113" s="8"/>
      <c r="RY113" s="8"/>
      <c r="RZ113" s="8"/>
      <c r="SA113" s="8"/>
      <c r="SB113" s="8"/>
      <c r="SC113" s="8"/>
      <c r="SD113" s="8"/>
      <c r="SE113" s="8"/>
      <c r="SF113" s="8"/>
      <c r="SG113" s="8"/>
      <c r="SH113" s="8"/>
      <c r="SI113" s="8"/>
      <c r="SJ113" s="8"/>
      <c r="SK113" s="8"/>
      <c r="SL113" s="8"/>
      <c r="SM113" s="8"/>
      <c r="SN113" s="8"/>
      <c r="SO113" s="8"/>
      <c r="SP113" s="8"/>
      <c r="SQ113" s="8"/>
      <c r="SR113" s="8"/>
      <c r="SS113" s="8"/>
      <c r="ST113" s="8"/>
      <c r="SU113" s="8"/>
      <c r="SV113" s="8"/>
      <c r="SW113" s="8"/>
      <c r="SX113" s="8"/>
      <c r="SY113" s="8"/>
      <c r="SZ113" s="8"/>
      <c r="TA113" s="8"/>
      <c r="TB113" s="8"/>
      <c r="TC113" s="8"/>
      <c r="TD113" s="8"/>
      <c r="TE113" s="8"/>
      <c r="TF113" s="8"/>
      <c r="TG113" s="8"/>
      <c r="TH113" s="8"/>
      <c r="TI113" s="8"/>
      <c r="TJ113" s="8"/>
      <c r="TK113" s="8"/>
      <c r="TL113" s="8"/>
      <c r="TM113" s="8"/>
      <c r="TN113" s="8"/>
      <c r="TO113" s="8"/>
      <c r="TP113" s="8"/>
      <c r="TQ113" s="8"/>
      <c r="TR113" s="8"/>
      <c r="TS113" s="8"/>
      <c r="TT113" s="8"/>
      <c r="TU113" s="8"/>
      <c r="TV113" s="8"/>
      <c r="TW113" s="8"/>
      <c r="TX113" s="8"/>
      <c r="TY113" s="8"/>
      <c r="TZ113" s="8"/>
      <c r="UA113" s="8"/>
      <c r="UB113" s="8"/>
      <c r="UC113" s="8"/>
      <c r="UD113" s="8"/>
      <c r="UE113" s="8"/>
      <c r="UF113" s="8"/>
      <c r="UG113" s="8"/>
      <c r="UH113" s="8"/>
      <c r="UI113" s="8"/>
      <c r="UJ113" s="8"/>
      <c r="UK113" s="8"/>
      <c r="UL113" s="8"/>
      <c r="UM113" s="8"/>
      <c r="UN113" s="8"/>
      <c r="UO113" s="8"/>
      <c r="UP113" s="8"/>
      <c r="UQ113" s="8"/>
      <c r="UR113" s="8"/>
      <c r="US113" s="8"/>
      <c r="UT113" s="8"/>
      <c r="UU113" s="8"/>
      <c r="UV113" s="8"/>
      <c r="UW113" s="8"/>
      <c r="UX113" s="8"/>
      <c r="UY113" s="8"/>
      <c r="UZ113" s="8"/>
      <c r="VA113" s="8"/>
      <c r="VB113" s="8"/>
      <c r="VC113" s="8"/>
      <c r="VD113" s="8"/>
      <c r="VE113" s="8"/>
      <c r="VF113" s="8"/>
      <c r="VG113" s="8"/>
      <c r="VH113" s="8"/>
      <c r="VI113" s="8"/>
      <c r="VJ113" s="8"/>
      <c r="VK113" s="8"/>
      <c r="VL113" s="8"/>
      <c r="VM113" s="8"/>
      <c r="VN113" s="8"/>
      <c r="VO113" s="8"/>
      <c r="VP113" s="8"/>
      <c r="VQ113" s="8"/>
      <c r="VR113" s="8"/>
      <c r="VS113" s="8"/>
      <c r="VT113" s="8"/>
      <c r="VU113" s="8"/>
      <c r="VV113" s="8"/>
      <c r="VW113" s="8"/>
      <c r="VX113" s="8"/>
      <c r="VY113" s="8"/>
      <c r="VZ113" s="8"/>
      <c r="WA113" s="8"/>
      <c r="WB113" s="8"/>
      <c r="WC113" s="8"/>
      <c r="WD113" s="8"/>
      <c r="WE113" s="8"/>
      <c r="WF113" s="8"/>
      <c r="WG113" s="8"/>
      <c r="WH113" s="8"/>
      <c r="WI113" s="8"/>
      <c r="WJ113" s="8"/>
      <c r="WK113" s="8"/>
      <c r="WL113" s="8"/>
      <c r="WM113" s="8"/>
      <c r="WN113" s="8"/>
      <c r="WO113" s="8"/>
      <c r="WP113" s="8"/>
      <c r="WQ113" s="8"/>
      <c r="WR113" s="8"/>
      <c r="WS113" s="8"/>
      <c r="WT113" s="8"/>
      <c r="WU113" s="8"/>
      <c r="WV113" s="8"/>
      <c r="WW113" s="8"/>
      <c r="WX113" s="8"/>
      <c r="WY113" s="8"/>
      <c r="WZ113" s="8"/>
      <c r="XA113" s="8"/>
      <c r="XB113" s="8"/>
      <c r="XC113" s="8"/>
      <c r="XD113" s="8"/>
      <c r="XE113" s="8"/>
      <c r="XF113" s="8"/>
      <c r="XG113" s="8"/>
      <c r="XH113" s="8"/>
      <c r="XI113" s="8"/>
      <c r="XJ113" s="8"/>
      <c r="XK113" s="8"/>
      <c r="XL113" s="8"/>
      <c r="XM113" s="8"/>
      <c r="XN113" s="8"/>
      <c r="XO113" s="8"/>
      <c r="XP113" s="8"/>
      <c r="XQ113" s="8"/>
      <c r="XR113" s="8"/>
      <c r="XS113" s="8"/>
      <c r="XT113" s="8"/>
      <c r="XU113" s="8"/>
      <c r="XV113" s="8"/>
      <c r="XW113" s="8"/>
      <c r="XX113" s="8"/>
      <c r="XY113" s="8"/>
      <c r="XZ113" s="8"/>
      <c r="YA113" s="8"/>
      <c r="YB113" s="8"/>
      <c r="YC113" s="8"/>
      <c r="YD113" s="8"/>
      <c r="YE113" s="8"/>
      <c r="YF113" s="8"/>
      <c r="YG113" s="8"/>
      <c r="YH113" s="8"/>
      <c r="YI113" s="8"/>
      <c r="YJ113" s="8"/>
      <c r="YK113" s="8"/>
      <c r="YL113" s="8"/>
      <c r="YM113" s="8"/>
      <c r="YN113" s="8"/>
      <c r="YO113" s="8"/>
      <c r="YP113" s="8"/>
      <c r="YQ113" s="8"/>
      <c r="YR113" s="8"/>
      <c r="YS113" s="8"/>
      <c r="YT113" s="8"/>
      <c r="YU113" s="8"/>
      <c r="YV113" s="8"/>
      <c r="YW113" s="8"/>
      <c r="YX113" s="8"/>
      <c r="YY113" s="8"/>
      <c r="YZ113" s="8"/>
      <c r="ZA113" s="8"/>
      <c r="ZB113" s="8"/>
      <c r="ZC113" s="8"/>
      <c r="ZD113" s="8"/>
      <c r="ZE113" s="8"/>
      <c r="ZF113" s="8"/>
      <c r="ZG113" s="8"/>
      <c r="ZH113" s="8"/>
      <c r="ZI113" s="8"/>
      <c r="ZJ113" s="8"/>
      <c r="ZK113" s="8"/>
      <c r="ZL113" s="8"/>
      <c r="ZM113" s="8"/>
      <c r="ZN113" s="8"/>
      <c r="ZO113" s="8"/>
      <c r="ZP113" s="8"/>
      <c r="ZQ113" s="8"/>
      <c r="ZR113" s="8"/>
      <c r="ZS113" s="8"/>
      <c r="ZT113" s="8"/>
      <c r="ZU113" s="8"/>
      <c r="ZV113" s="8"/>
      <c r="ZW113" s="8"/>
      <c r="ZX113" s="8"/>
      <c r="ZY113" s="8"/>
      <c r="ZZ113" s="8"/>
      <c r="AAA113" s="8"/>
      <c r="AAB113" s="8"/>
      <c r="AAC113" s="8"/>
      <c r="AAD113" s="8"/>
      <c r="AAE113" s="8"/>
      <c r="AAF113" s="8"/>
      <c r="AAG113" s="8"/>
      <c r="AAH113" s="8"/>
      <c r="AAI113" s="8"/>
      <c r="AAJ113" s="8"/>
      <c r="AAK113" s="8"/>
      <c r="AAL113" s="8"/>
      <c r="AAM113" s="8"/>
      <c r="AAN113" s="8"/>
      <c r="AAO113" s="8"/>
      <c r="AAP113" s="8"/>
      <c r="AAQ113" s="8"/>
      <c r="AAR113" s="8"/>
      <c r="AAS113" s="8"/>
      <c r="AAT113" s="8"/>
      <c r="AAU113" s="8"/>
      <c r="AAV113" s="8"/>
      <c r="AAW113" s="8"/>
      <c r="AAX113" s="8"/>
      <c r="AAY113" s="8"/>
      <c r="AAZ113" s="8"/>
      <c r="ABA113" s="8"/>
      <c r="ABB113" s="8"/>
      <c r="ABC113" s="8"/>
      <c r="ABD113" s="8"/>
      <c r="ABE113" s="8"/>
      <c r="ABF113" s="8"/>
      <c r="ABG113" s="8"/>
      <c r="ABH113" s="8"/>
      <c r="ABI113" s="8"/>
      <c r="ABJ113" s="8"/>
      <c r="ABK113" s="8"/>
      <c r="ABL113" s="8"/>
      <c r="ABM113" s="8"/>
      <c r="ABN113" s="8"/>
      <c r="ABO113" s="8"/>
      <c r="ABP113" s="8"/>
      <c r="ABQ113" s="8"/>
      <c r="ABR113" s="8"/>
      <c r="ABS113" s="8"/>
      <c r="ABT113" s="8"/>
      <c r="ABU113" s="8"/>
      <c r="ABV113" s="8"/>
      <c r="ABW113" s="8"/>
      <c r="ABX113" s="8"/>
      <c r="ABY113" s="8"/>
      <c r="ABZ113" s="8"/>
      <c r="ACA113" s="8"/>
      <c r="ACB113" s="8"/>
      <c r="ACC113" s="8"/>
      <c r="ACD113" s="8"/>
      <c r="ACE113" s="8"/>
      <c r="ACF113" s="8"/>
      <c r="ACG113" s="8"/>
      <c r="ACH113" s="8"/>
      <c r="ACI113" s="8"/>
      <c r="ACJ113" s="8"/>
      <c r="ACK113" s="8"/>
      <c r="ACL113" s="8"/>
      <c r="ACM113" s="8"/>
      <c r="ACN113" s="8"/>
      <c r="ACO113" s="8"/>
      <c r="ACP113" s="8"/>
      <c r="ACQ113" s="8"/>
      <c r="ACR113" s="8"/>
      <c r="ACS113" s="8"/>
      <c r="ACT113" s="8"/>
      <c r="ACU113" s="8"/>
      <c r="ACV113" s="8"/>
      <c r="ACW113" s="8"/>
      <c r="ACX113" s="8"/>
      <c r="ACY113" s="8"/>
      <c r="ACZ113" s="8"/>
      <c r="ADA113" s="8"/>
      <c r="ADB113" s="8"/>
      <c r="ADC113" s="8"/>
      <c r="ADD113" s="8"/>
      <c r="ADE113" s="8"/>
      <c r="ADF113" s="8"/>
      <c r="ADG113" s="8"/>
      <c r="ADH113" s="8"/>
      <c r="ADI113" s="8"/>
      <c r="ADJ113" s="8"/>
      <c r="ADK113" s="8"/>
      <c r="ADL113" s="8"/>
      <c r="ADM113" s="8"/>
      <c r="ADN113" s="8"/>
      <c r="ADO113" s="8"/>
      <c r="ADP113" s="8"/>
      <c r="ADQ113" s="8"/>
      <c r="ADR113" s="8"/>
      <c r="ADS113" s="8"/>
      <c r="ADT113" s="8"/>
      <c r="ADU113" s="8"/>
      <c r="ADV113" s="8"/>
      <c r="ADW113" s="8"/>
      <c r="ADX113" s="8"/>
      <c r="ADY113" s="8"/>
      <c r="ADZ113" s="8"/>
      <c r="AEA113" s="8"/>
      <c r="AEB113" s="8"/>
      <c r="AEC113" s="8"/>
      <c r="AED113" s="8"/>
      <c r="AEE113" s="8"/>
      <c r="AEF113" s="8"/>
      <c r="AEG113" s="8"/>
      <c r="AEH113" s="8"/>
      <c r="AEI113" s="8"/>
      <c r="AEJ113" s="8"/>
      <c r="AEK113" s="8"/>
      <c r="AEL113" s="8"/>
      <c r="AEM113" s="8"/>
      <c r="AEN113" s="8"/>
      <c r="AEO113" s="8"/>
      <c r="AEP113" s="8"/>
      <c r="AEQ113" s="8"/>
      <c r="AER113" s="8"/>
      <c r="AES113" s="8"/>
      <c r="AET113" s="8"/>
      <c r="AEU113" s="8"/>
      <c r="AEV113" s="8"/>
      <c r="AEW113" s="8"/>
      <c r="AEX113" s="8"/>
      <c r="AEY113" s="8"/>
      <c r="AEZ113" s="8"/>
      <c r="AFA113" s="8"/>
      <c r="AFB113" s="8"/>
      <c r="AFC113" s="8"/>
      <c r="AFD113" s="8"/>
      <c r="AFE113" s="8"/>
      <c r="AFF113" s="8"/>
      <c r="AFG113" s="8"/>
      <c r="AFH113" s="8"/>
      <c r="AFI113" s="8"/>
      <c r="AFJ113" s="8"/>
      <c r="AFK113" s="8"/>
      <c r="AFL113" s="8"/>
      <c r="AFM113" s="8"/>
      <c r="AFN113" s="8"/>
      <c r="AFO113" s="8"/>
      <c r="AFP113" s="8"/>
      <c r="AFQ113" s="8"/>
      <c r="AFR113" s="8"/>
      <c r="AFS113" s="8"/>
      <c r="AFT113" s="8"/>
      <c r="AFU113" s="8"/>
      <c r="AFV113" s="8"/>
      <c r="AFW113" s="8"/>
      <c r="AFX113" s="8"/>
      <c r="AFY113" s="8"/>
      <c r="AFZ113" s="8"/>
      <c r="AGA113" s="8"/>
      <c r="AGB113" s="8"/>
      <c r="AGC113" s="8"/>
      <c r="AGD113" s="8"/>
      <c r="AGE113" s="8"/>
      <c r="AGF113" s="8"/>
      <c r="AGG113" s="8"/>
      <c r="AGH113" s="8"/>
      <c r="AGI113" s="8"/>
      <c r="AGJ113" s="8"/>
      <c r="AGK113" s="8"/>
      <c r="AGL113" s="8"/>
      <c r="AGM113" s="8"/>
      <c r="AGN113" s="8"/>
      <c r="AGO113" s="8"/>
      <c r="AGP113" s="8"/>
      <c r="AGQ113" s="8"/>
      <c r="AGR113" s="8"/>
      <c r="AGS113" s="8"/>
      <c r="AGT113" s="8"/>
      <c r="AGU113" s="8"/>
      <c r="AGV113" s="8"/>
      <c r="AGW113" s="8"/>
      <c r="AGX113" s="8"/>
      <c r="AGY113" s="8"/>
      <c r="AGZ113" s="8"/>
      <c r="AHA113" s="8"/>
      <c r="AHB113" s="8"/>
      <c r="AHC113" s="8"/>
      <c r="AHD113" s="8"/>
      <c r="AHE113" s="8"/>
      <c r="AHF113" s="8"/>
      <c r="AHG113" s="8"/>
      <c r="AHH113" s="8"/>
      <c r="AHI113" s="8"/>
      <c r="AHJ113" s="8"/>
      <c r="AHK113" s="8"/>
      <c r="AHL113" s="8"/>
      <c r="AHM113" s="8"/>
      <c r="AHN113" s="8"/>
      <c r="AHO113" s="8"/>
      <c r="AHP113" s="8"/>
      <c r="AHQ113" s="8"/>
      <c r="AHR113" s="8"/>
      <c r="AHS113" s="8"/>
      <c r="AHT113" s="8"/>
      <c r="AHU113" s="8"/>
      <c r="AHV113" s="8"/>
      <c r="AHW113" s="8"/>
      <c r="AHX113" s="8"/>
      <c r="AHY113" s="8"/>
      <c r="AHZ113" s="8"/>
      <c r="AIA113" s="8"/>
      <c r="AIB113" s="8"/>
      <c r="AIC113" s="8"/>
      <c r="AID113" s="8"/>
      <c r="AIE113" s="8"/>
      <c r="AIF113" s="8"/>
      <c r="AIG113" s="8"/>
      <c r="AIH113" s="8"/>
      <c r="AII113" s="8"/>
      <c r="AIJ113" s="8"/>
      <c r="AIK113" s="8"/>
      <c r="AIL113" s="8"/>
      <c r="AIM113" s="8"/>
      <c r="AIN113" s="8"/>
      <c r="AIO113" s="8"/>
      <c r="AIP113" s="8"/>
      <c r="AIQ113" s="8"/>
      <c r="AIR113" s="8"/>
      <c r="AIS113" s="8"/>
      <c r="AIT113" s="8"/>
      <c r="AIU113" s="8"/>
      <c r="AIV113" s="8"/>
      <c r="AIW113" s="8"/>
      <c r="AIX113" s="8"/>
      <c r="AIY113" s="8"/>
      <c r="AIZ113" s="8"/>
      <c r="AJA113" s="8"/>
      <c r="AJB113" s="8"/>
      <c r="AJC113" s="8"/>
      <c r="AJD113" s="8"/>
      <c r="AJE113" s="8"/>
      <c r="AJF113" s="8"/>
      <c r="AJG113" s="8"/>
      <c r="AJH113" s="8"/>
      <c r="AJI113" s="8"/>
      <c r="AJJ113" s="8"/>
      <c r="AJK113" s="8"/>
      <c r="AJL113" s="8"/>
      <c r="AJM113" s="8"/>
      <c r="AJN113" s="8"/>
      <c r="AJO113" s="8"/>
      <c r="AJP113" s="8"/>
      <c r="AJQ113" s="8"/>
      <c r="AJR113" s="8"/>
      <c r="AJS113" s="8"/>
      <c r="AJT113" s="8"/>
      <c r="AJU113" s="8"/>
      <c r="AJV113" s="8"/>
      <c r="AJW113" s="8"/>
      <c r="AJX113" s="8"/>
      <c r="AJY113" s="8"/>
      <c r="AJZ113" s="8"/>
      <c r="AKA113" s="8"/>
      <c r="AKB113" s="8"/>
      <c r="AKC113" s="8"/>
      <c r="AKD113" s="8"/>
      <c r="AKE113" s="8"/>
      <c r="AKF113" s="8"/>
      <c r="AKG113" s="8"/>
      <c r="AKH113" s="8"/>
      <c r="AKI113" s="8"/>
      <c r="AKJ113" s="8"/>
      <c r="AKK113" s="8"/>
      <c r="AKL113" s="8"/>
      <c r="AKM113" s="8"/>
      <c r="AKN113" s="8"/>
      <c r="AKO113" s="8"/>
      <c r="AKP113" s="8"/>
      <c r="AKQ113" s="8"/>
      <c r="AKR113" s="8"/>
      <c r="AKS113" s="8"/>
      <c r="AKT113" s="8"/>
      <c r="AKU113" s="8"/>
      <c r="AKV113" s="8"/>
      <c r="AKW113" s="8"/>
      <c r="AKX113" s="8"/>
      <c r="AKY113" s="8"/>
      <c r="AKZ113" s="8"/>
      <c r="ALA113" s="8"/>
      <c r="ALB113" s="8"/>
      <c r="ALC113" s="8"/>
      <c r="ALD113" s="8"/>
      <c r="ALE113" s="8"/>
      <c r="ALF113" s="8"/>
      <c r="ALG113" s="8"/>
      <c r="ALH113" s="8"/>
      <c r="ALI113" s="8"/>
      <c r="ALJ113" s="8"/>
      <c r="ALK113" s="8"/>
      <c r="ALL113" s="8"/>
      <c r="ALM113" s="8"/>
      <c r="ALN113" s="8"/>
      <c r="ALO113" s="8"/>
      <c r="ALP113" s="8"/>
      <c r="ALQ113" s="8"/>
      <c r="ALR113" s="8"/>
      <c r="ALS113" s="8"/>
      <c r="ALT113" s="8"/>
      <c r="ALU113" s="8"/>
      <c r="ALV113" s="8"/>
      <c r="ALW113" s="8"/>
      <c r="ALX113" s="8"/>
      <c r="ALY113" s="8"/>
      <c r="ALZ113" s="8"/>
      <c r="AMA113" s="8"/>
      <c r="AMB113" s="8"/>
      <c r="AMC113" s="8"/>
      <c r="AMD113" s="8"/>
      <c r="AME113" s="8"/>
      <c r="AMF113" s="8"/>
      <c r="AMG113" s="8"/>
      <c r="AMH113" s="8"/>
      <c r="AMI113" s="8"/>
      <c r="AMJ113" s="8"/>
      <c r="AMK113" s="8"/>
    </row>
    <row r="114" spans="2:1025" ht="15" x14ac:dyDescent="0.25"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  <c r="IC114" s="8"/>
      <c r="ID114" s="8"/>
      <c r="IE114" s="8"/>
      <c r="IF114" s="8"/>
      <c r="IG114" s="8"/>
      <c r="IH114" s="8"/>
      <c r="II114" s="8"/>
      <c r="IJ114" s="8"/>
      <c r="IK114" s="8"/>
      <c r="IL114" s="8"/>
      <c r="IM114" s="8"/>
      <c r="IN114" s="8"/>
      <c r="IO114" s="8"/>
      <c r="IP114" s="8"/>
      <c r="IQ114" s="8"/>
      <c r="IR114" s="8"/>
      <c r="IS114" s="8"/>
      <c r="IT114" s="8"/>
      <c r="IU114" s="8"/>
      <c r="IV114" s="8"/>
      <c r="IW114" s="8"/>
      <c r="IX114" s="8"/>
      <c r="IY114" s="8"/>
      <c r="IZ114" s="8"/>
      <c r="JA114" s="8"/>
      <c r="JB114" s="8"/>
      <c r="JC114" s="8"/>
      <c r="JD114" s="8"/>
      <c r="JE114" s="8"/>
      <c r="JF114" s="8"/>
      <c r="JG114" s="8"/>
      <c r="JH114" s="8"/>
      <c r="JI114" s="8"/>
      <c r="JJ114" s="8"/>
      <c r="JK114" s="8"/>
      <c r="JL114" s="8"/>
      <c r="JM114" s="8"/>
      <c r="JN114" s="8"/>
      <c r="JO114" s="8"/>
      <c r="JP114" s="8"/>
      <c r="JQ114" s="8"/>
      <c r="JR114" s="8"/>
      <c r="JS114" s="8"/>
      <c r="JT114" s="8"/>
      <c r="JU114" s="8"/>
      <c r="JV114" s="8"/>
      <c r="JW114" s="8"/>
      <c r="JX114" s="8"/>
      <c r="JY114" s="8"/>
      <c r="JZ114" s="8"/>
      <c r="KA114" s="8"/>
      <c r="KB114" s="8"/>
      <c r="KC114" s="8"/>
      <c r="KD114" s="8"/>
      <c r="KE114" s="8"/>
      <c r="KF114" s="8"/>
      <c r="KG114" s="8"/>
      <c r="KH114" s="8"/>
      <c r="KI114" s="8"/>
      <c r="KJ114" s="8"/>
      <c r="KK114" s="8"/>
      <c r="KL114" s="8"/>
      <c r="KM114" s="8"/>
      <c r="KN114" s="8"/>
      <c r="KO114" s="8"/>
      <c r="KP114" s="8"/>
      <c r="KQ114" s="8"/>
      <c r="KR114" s="8"/>
      <c r="KS114" s="8"/>
      <c r="KT114" s="8"/>
      <c r="KU114" s="8"/>
      <c r="KV114" s="8"/>
      <c r="KW114" s="8"/>
      <c r="KX114" s="8"/>
      <c r="KY114" s="8"/>
      <c r="KZ114" s="8"/>
      <c r="LA114" s="8"/>
      <c r="LB114" s="8"/>
      <c r="LC114" s="8"/>
      <c r="LD114" s="8"/>
      <c r="LE114" s="8"/>
      <c r="LF114" s="8"/>
      <c r="LG114" s="8"/>
      <c r="LH114" s="8"/>
      <c r="LI114" s="8"/>
      <c r="LJ114" s="8"/>
      <c r="LK114" s="8"/>
      <c r="LL114" s="8"/>
      <c r="LM114" s="8"/>
      <c r="LN114" s="8"/>
      <c r="LO114" s="8"/>
      <c r="LP114" s="8"/>
      <c r="LQ114" s="8"/>
      <c r="LR114" s="8"/>
      <c r="LS114" s="8"/>
      <c r="LT114" s="8"/>
      <c r="LU114" s="8"/>
      <c r="LV114" s="8"/>
      <c r="LW114" s="8"/>
      <c r="LX114" s="8"/>
      <c r="LY114" s="8"/>
      <c r="LZ114" s="8"/>
      <c r="MA114" s="8"/>
      <c r="MB114" s="8"/>
      <c r="MC114" s="8"/>
      <c r="MD114" s="8"/>
      <c r="ME114" s="8"/>
      <c r="MF114" s="8"/>
      <c r="MG114" s="8"/>
      <c r="MH114" s="8"/>
      <c r="MI114" s="8"/>
      <c r="MJ114" s="8"/>
      <c r="MK114" s="8"/>
      <c r="ML114" s="8"/>
      <c r="MM114" s="8"/>
      <c r="MN114" s="8"/>
      <c r="MO114" s="8"/>
      <c r="MP114" s="8"/>
      <c r="MQ114" s="8"/>
      <c r="MR114" s="8"/>
      <c r="MS114" s="8"/>
      <c r="MT114" s="8"/>
      <c r="MU114" s="8"/>
      <c r="MV114" s="8"/>
      <c r="MW114" s="8"/>
      <c r="MX114" s="8"/>
      <c r="MY114" s="8"/>
      <c r="MZ114" s="8"/>
      <c r="NA114" s="8"/>
      <c r="NB114" s="8"/>
      <c r="NC114" s="8"/>
      <c r="ND114" s="8"/>
      <c r="NE114" s="8"/>
      <c r="NF114" s="8"/>
      <c r="NG114" s="8"/>
      <c r="NH114" s="8"/>
      <c r="NI114" s="8"/>
      <c r="NJ114" s="8"/>
      <c r="NK114" s="8"/>
      <c r="NL114" s="8"/>
      <c r="NM114" s="8"/>
      <c r="NN114" s="8"/>
      <c r="NO114" s="8"/>
      <c r="NP114" s="8"/>
      <c r="NQ114" s="8"/>
      <c r="NR114" s="8"/>
      <c r="NS114" s="8"/>
      <c r="NT114" s="8"/>
      <c r="NU114" s="8"/>
      <c r="NV114" s="8"/>
      <c r="NW114" s="8"/>
      <c r="NX114" s="8"/>
      <c r="NY114" s="8"/>
      <c r="NZ114" s="8"/>
      <c r="OA114" s="8"/>
      <c r="OB114" s="8"/>
      <c r="OC114" s="8"/>
      <c r="OD114" s="8"/>
      <c r="OE114" s="8"/>
      <c r="OF114" s="8"/>
      <c r="OG114" s="8"/>
      <c r="OH114" s="8"/>
      <c r="OI114" s="8"/>
      <c r="OJ114" s="8"/>
      <c r="OK114" s="8"/>
      <c r="OL114" s="8"/>
      <c r="OM114" s="8"/>
      <c r="ON114" s="8"/>
      <c r="OO114" s="8"/>
      <c r="OP114" s="8"/>
      <c r="OQ114" s="8"/>
      <c r="OR114" s="8"/>
      <c r="OS114" s="8"/>
      <c r="OT114" s="8"/>
      <c r="OU114" s="8"/>
      <c r="OV114" s="8"/>
      <c r="OW114" s="8"/>
      <c r="OX114" s="8"/>
      <c r="OY114" s="8"/>
      <c r="OZ114" s="8"/>
      <c r="PA114" s="8"/>
      <c r="PB114" s="8"/>
      <c r="PC114" s="8"/>
      <c r="PD114" s="8"/>
      <c r="PE114" s="8"/>
      <c r="PF114" s="8"/>
      <c r="PG114" s="8"/>
      <c r="PH114" s="8"/>
      <c r="PI114" s="8"/>
      <c r="PJ114" s="8"/>
      <c r="PK114" s="8"/>
      <c r="PL114" s="8"/>
      <c r="PM114" s="8"/>
      <c r="PN114" s="8"/>
      <c r="PO114" s="8"/>
      <c r="PP114" s="8"/>
      <c r="PQ114" s="8"/>
      <c r="PR114" s="8"/>
      <c r="PS114" s="8"/>
      <c r="PT114" s="8"/>
      <c r="PU114" s="8"/>
      <c r="PV114" s="8"/>
      <c r="PW114" s="8"/>
      <c r="PX114" s="8"/>
      <c r="PY114" s="8"/>
      <c r="PZ114" s="8"/>
      <c r="QA114" s="8"/>
      <c r="QB114" s="8"/>
      <c r="QC114" s="8"/>
      <c r="QD114" s="8"/>
      <c r="QE114" s="8"/>
      <c r="QF114" s="8"/>
      <c r="QG114" s="8"/>
      <c r="QH114" s="8"/>
      <c r="QI114" s="8"/>
      <c r="QJ114" s="8"/>
      <c r="QK114" s="8"/>
      <c r="QL114" s="8"/>
      <c r="QM114" s="8"/>
      <c r="QN114" s="8"/>
      <c r="QO114" s="8"/>
      <c r="QP114" s="8"/>
      <c r="QQ114" s="8"/>
      <c r="QR114" s="8"/>
      <c r="QS114" s="8"/>
      <c r="QT114" s="8"/>
      <c r="QU114" s="8"/>
      <c r="QV114" s="8"/>
      <c r="QW114" s="8"/>
      <c r="QX114" s="8"/>
      <c r="QY114" s="8"/>
      <c r="QZ114" s="8"/>
      <c r="RA114" s="8"/>
      <c r="RB114" s="8"/>
      <c r="RC114" s="8"/>
      <c r="RD114" s="8"/>
      <c r="RE114" s="8"/>
      <c r="RF114" s="8"/>
      <c r="RG114" s="8"/>
      <c r="RH114" s="8"/>
      <c r="RI114" s="8"/>
      <c r="RJ114" s="8"/>
      <c r="RK114" s="8"/>
      <c r="RL114" s="8"/>
      <c r="RM114" s="8"/>
      <c r="RN114" s="8"/>
      <c r="RO114" s="8"/>
      <c r="RP114" s="8"/>
      <c r="RQ114" s="8"/>
      <c r="RR114" s="8"/>
      <c r="RS114" s="8"/>
      <c r="RT114" s="8"/>
      <c r="RU114" s="8"/>
      <c r="RV114" s="8"/>
      <c r="RW114" s="8"/>
      <c r="RX114" s="8"/>
      <c r="RY114" s="8"/>
      <c r="RZ114" s="8"/>
      <c r="SA114" s="8"/>
      <c r="SB114" s="8"/>
      <c r="SC114" s="8"/>
      <c r="SD114" s="8"/>
      <c r="SE114" s="8"/>
      <c r="SF114" s="8"/>
      <c r="SG114" s="8"/>
      <c r="SH114" s="8"/>
      <c r="SI114" s="8"/>
      <c r="SJ114" s="8"/>
      <c r="SK114" s="8"/>
      <c r="SL114" s="8"/>
      <c r="SM114" s="8"/>
      <c r="SN114" s="8"/>
      <c r="SO114" s="8"/>
      <c r="SP114" s="8"/>
      <c r="SQ114" s="8"/>
      <c r="SR114" s="8"/>
      <c r="SS114" s="8"/>
      <c r="ST114" s="8"/>
      <c r="SU114" s="8"/>
      <c r="SV114" s="8"/>
      <c r="SW114" s="8"/>
      <c r="SX114" s="8"/>
      <c r="SY114" s="8"/>
      <c r="SZ114" s="8"/>
      <c r="TA114" s="8"/>
      <c r="TB114" s="8"/>
      <c r="TC114" s="8"/>
      <c r="TD114" s="8"/>
      <c r="TE114" s="8"/>
      <c r="TF114" s="8"/>
      <c r="TG114" s="8"/>
      <c r="TH114" s="8"/>
      <c r="TI114" s="8"/>
      <c r="TJ114" s="8"/>
      <c r="TK114" s="8"/>
      <c r="TL114" s="8"/>
      <c r="TM114" s="8"/>
      <c r="TN114" s="8"/>
      <c r="TO114" s="8"/>
      <c r="TP114" s="8"/>
      <c r="TQ114" s="8"/>
      <c r="TR114" s="8"/>
      <c r="TS114" s="8"/>
      <c r="TT114" s="8"/>
      <c r="TU114" s="8"/>
      <c r="TV114" s="8"/>
      <c r="TW114" s="8"/>
      <c r="TX114" s="8"/>
      <c r="TY114" s="8"/>
      <c r="TZ114" s="8"/>
      <c r="UA114" s="8"/>
      <c r="UB114" s="8"/>
      <c r="UC114" s="8"/>
      <c r="UD114" s="8"/>
      <c r="UE114" s="8"/>
      <c r="UF114" s="8"/>
      <c r="UG114" s="8"/>
      <c r="UH114" s="8"/>
      <c r="UI114" s="8"/>
      <c r="UJ114" s="8"/>
      <c r="UK114" s="8"/>
      <c r="UL114" s="8"/>
      <c r="UM114" s="8"/>
      <c r="UN114" s="8"/>
      <c r="UO114" s="8"/>
      <c r="UP114" s="8"/>
      <c r="UQ114" s="8"/>
      <c r="UR114" s="8"/>
      <c r="US114" s="8"/>
      <c r="UT114" s="8"/>
      <c r="UU114" s="8"/>
      <c r="UV114" s="8"/>
      <c r="UW114" s="8"/>
      <c r="UX114" s="8"/>
      <c r="UY114" s="8"/>
      <c r="UZ114" s="8"/>
      <c r="VA114" s="8"/>
      <c r="VB114" s="8"/>
      <c r="VC114" s="8"/>
      <c r="VD114" s="8"/>
      <c r="VE114" s="8"/>
      <c r="VF114" s="8"/>
      <c r="VG114" s="8"/>
      <c r="VH114" s="8"/>
      <c r="VI114" s="8"/>
      <c r="VJ114" s="8"/>
      <c r="VK114" s="8"/>
      <c r="VL114" s="8"/>
      <c r="VM114" s="8"/>
      <c r="VN114" s="8"/>
      <c r="VO114" s="8"/>
      <c r="VP114" s="8"/>
      <c r="VQ114" s="8"/>
      <c r="VR114" s="8"/>
      <c r="VS114" s="8"/>
      <c r="VT114" s="8"/>
      <c r="VU114" s="8"/>
      <c r="VV114" s="8"/>
      <c r="VW114" s="8"/>
      <c r="VX114" s="8"/>
      <c r="VY114" s="8"/>
      <c r="VZ114" s="8"/>
      <c r="WA114" s="8"/>
      <c r="WB114" s="8"/>
      <c r="WC114" s="8"/>
      <c r="WD114" s="8"/>
      <c r="WE114" s="8"/>
      <c r="WF114" s="8"/>
      <c r="WG114" s="8"/>
      <c r="WH114" s="8"/>
      <c r="WI114" s="8"/>
      <c r="WJ114" s="8"/>
      <c r="WK114" s="8"/>
      <c r="WL114" s="8"/>
      <c r="WM114" s="8"/>
      <c r="WN114" s="8"/>
      <c r="WO114" s="8"/>
      <c r="WP114" s="8"/>
      <c r="WQ114" s="8"/>
      <c r="WR114" s="8"/>
      <c r="WS114" s="8"/>
      <c r="WT114" s="8"/>
      <c r="WU114" s="8"/>
      <c r="WV114" s="8"/>
      <c r="WW114" s="8"/>
      <c r="WX114" s="8"/>
      <c r="WY114" s="8"/>
      <c r="WZ114" s="8"/>
      <c r="XA114" s="8"/>
      <c r="XB114" s="8"/>
      <c r="XC114" s="8"/>
      <c r="XD114" s="8"/>
      <c r="XE114" s="8"/>
      <c r="XF114" s="8"/>
      <c r="XG114" s="8"/>
      <c r="XH114" s="8"/>
      <c r="XI114" s="8"/>
      <c r="XJ114" s="8"/>
      <c r="XK114" s="8"/>
      <c r="XL114" s="8"/>
      <c r="XM114" s="8"/>
      <c r="XN114" s="8"/>
      <c r="XO114" s="8"/>
      <c r="XP114" s="8"/>
      <c r="XQ114" s="8"/>
      <c r="XR114" s="8"/>
      <c r="XS114" s="8"/>
      <c r="XT114" s="8"/>
      <c r="XU114" s="8"/>
      <c r="XV114" s="8"/>
      <c r="XW114" s="8"/>
      <c r="XX114" s="8"/>
      <c r="XY114" s="8"/>
      <c r="XZ114" s="8"/>
      <c r="YA114" s="8"/>
      <c r="YB114" s="8"/>
      <c r="YC114" s="8"/>
      <c r="YD114" s="8"/>
      <c r="YE114" s="8"/>
      <c r="YF114" s="8"/>
      <c r="YG114" s="8"/>
      <c r="YH114" s="8"/>
      <c r="YI114" s="8"/>
      <c r="YJ114" s="8"/>
      <c r="YK114" s="8"/>
      <c r="YL114" s="8"/>
      <c r="YM114" s="8"/>
      <c r="YN114" s="8"/>
      <c r="YO114" s="8"/>
      <c r="YP114" s="8"/>
      <c r="YQ114" s="8"/>
      <c r="YR114" s="8"/>
      <c r="YS114" s="8"/>
      <c r="YT114" s="8"/>
      <c r="YU114" s="8"/>
      <c r="YV114" s="8"/>
      <c r="YW114" s="8"/>
      <c r="YX114" s="8"/>
      <c r="YY114" s="8"/>
      <c r="YZ114" s="8"/>
      <c r="ZA114" s="8"/>
      <c r="ZB114" s="8"/>
      <c r="ZC114" s="8"/>
      <c r="ZD114" s="8"/>
      <c r="ZE114" s="8"/>
      <c r="ZF114" s="8"/>
      <c r="ZG114" s="8"/>
      <c r="ZH114" s="8"/>
      <c r="ZI114" s="8"/>
      <c r="ZJ114" s="8"/>
      <c r="ZK114" s="8"/>
      <c r="ZL114" s="8"/>
      <c r="ZM114" s="8"/>
      <c r="ZN114" s="8"/>
      <c r="ZO114" s="8"/>
      <c r="ZP114" s="8"/>
      <c r="ZQ114" s="8"/>
      <c r="ZR114" s="8"/>
      <c r="ZS114" s="8"/>
      <c r="ZT114" s="8"/>
      <c r="ZU114" s="8"/>
      <c r="ZV114" s="8"/>
      <c r="ZW114" s="8"/>
      <c r="ZX114" s="8"/>
      <c r="ZY114" s="8"/>
      <c r="ZZ114" s="8"/>
      <c r="AAA114" s="8"/>
      <c r="AAB114" s="8"/>
      <c r="AAC114" s="8"/>
      <c r="AAD114" s="8"/>
      <c r="AAE114" s="8"/>
      <c r="AAF114" s="8"/>
      <c r="AAG114" s="8"/>
      <c r="AAH114" s="8"/>
      <c r="AAI114" s="8"/>
      <c r="AAJ114" s="8"/>
      <c r="AAK114" s="8"/>
      <c r="AAL114" s="8"/>
      <c r="AAM114" s="8"/>
      <c r="AAN114" s="8"/>
      <c r="AAO114" s="8"/>
      <c r="AAP114" s="8"/>
      <c r="AAQ114" s="8"/>
      <c r="AAR114" s="8"/>
      <c r="AAS114" s="8"/>
      <c r="AAT114" s="8"/>
      <c r="AAU114" s="8"/>
      <c r="AAV114" s="8"/>
      <c r="AAW114" s="8"/>
      <c r="AAX114" s="8"/>
      <c r="AAY114" s="8"/>
      <c r="AAZ114" s="8"/>
      <c r="ABA114" s="8"/>
      <c r="ABB114" s="8"/>
      <c r="ABC114" s="8"/>
      <c r="ABD114" s="8"/>
      <c r="ABE114" s="8"/>
      <c r="ABF114" s="8"/>
      <c r="ABG114" s="8"/>
      <c r="ABH114" s="8"/>
      <c r="ABI114" s="8"/>
      <c r="ABJ114" s="8"/>
      <c r="ABK114" s="8"/>
      <c r="ABL114" s="8"/>
      <c r="ABM114" s="8"/>
      <c r="ABN114" s="8"/>
      <c r="ABO114" s="8"/>
      <c r="ABP114" s="8"/>
      <c r="ABQ114" s="8"/>
      <c r="ABR114" s="8"/>
      <c r="ABS114" s="8"/>
      <c r="ABT114" s="8"/>
      <c r="ABU114" s="8"/>
      <c r="ABV114" s="8"/>
      <c r="ABW114" s="8"/>
      <c r="ABX114" s="8"/>
      <c r="ABY114" s="8"/>
      <c r="ABZ114" s="8"/>
      <c r="ACA114" s="8"/>
      <c r="ACB114" s="8"/>
      <c r="ACC114" s="8"/>
      <c r="ACD114" s="8"/>
      <c r="ACE114" s="8"/>
      <c r="ACF114" s="8"/>
      <c r="ACG114" s="8"/>
      <c r="ACH114" s="8"/>
      <c r="ACI114" s="8"/>
      <c r="ACJ114" s="8"/>
      <c r="ACK114" s="8"/>
      <c r="ACL114" s="8"/>
      <c r="ACM114" s="8"/>
      <c r="ACN114" s="8"/>
      <c r="ACO114" s="8"/>
      <c r="ACP114" s="8"/>
      <c r="ACQ114" s="8"/>
      <c r="ACR114" s="8"/>
      <c r="ACS114" s="8"/>
      <c r="ACT114" s="8"/>
      <c r="ACU114" s="8"/>
      <c r="ACV114" s="8"/>
      <c r="ACW114" s="8"/>
      <c r="ACX114" s="8"/>
      <c r="ACY114" s="8"/>
      <c r="ACZ114" s="8"/>
      <c r="ADA114" s="8"/>
      <c r="ADB114" s="8"/>
      <c r="ADC114" s="8"/>
      <c r="ADD114" s="8"/>
      <c r="ADE114" s="8"/>
      <c r="ADF114" s="8"/>
      <c r="ADG114" s="8"/>
      <c r="ADH114" s="8"/>
      <c r="ADI114" s="8"/>
      <c r="ADJ114" s="8"/>
      <c r="ADK114" s="8"/>
      <c r="ADL114" s="8"/>
      <c r="ADM114" s="8"/>
      <c r="ADN114" s="8"/>
      <c r="ADO114" s="8"/>
      <c r="ADP114" s="8"/>
      <c r="ADQ114" s="8"/>
      <c r="ADR114" s="8"/>
      <c r="ADS114" s="8"/>
      <c r="ADT114" s="8"/>
      <c r="ADU114" s="8"/>
      <c r="ADV114" s="8"/>
      <c r="ADW114" s="8"/>
      <c r="ADX114" s="8"/>
      <c r="ADY114" s="8"/>
      <c r="ADZ114" s="8"/>
      <c r="AEA114" s="8"/>
      <c r="AEB114" s="8"/>
      <c r="AEC114" s="8"/>
      <c r="AED114" s="8"/>
      <c r="AEE114" s="8"/>
      <c r="AEF114" s="8"/>
      <c r="AEG114" s="8"/>
      <c r="AEH114" s="8"/>
      <c r="AEI114" s="8"/>
      <c r="AEJ114" s="8"/>
      <c r="AEK114" s="8"/>
      <c r="AEL114" s="8"/>
      <c r="AEM114" s="8"/>
      <c r="AEN114" s="8"/>
      <c r="AEO114" s="8"/>
      <c r="AEP114" s="8"/>
      <c r="AEQ114" s="8"/>
      <c r="AER114" s="8"/>
      <c r="AES114" s="8"/>
      <c r="AET114" s="8"/>
      <c r="AEU114" s="8"/>
      <c r="AEV114" s="8"/>
      <c r="AEW114" s="8"/>
      <c r="AEX114" s="8"/>
      <c r="AEY114" s="8"/>
      <c r="AEZ114" s="8"/>
      <c r="AFA114" s="8"/>
      <c r="AFB114" s="8"/>
      <c r="AFC114" s="8"/>
      <c r="AFD114" s="8"/>
      <c r="AFE114" s="8"/>
      <c r="AFF114" s="8"/>
      <c r="AFG114" s="8"/>
      <c r="AFH114" s="8"/>
      <c r="AFI114" s="8"/>
      <c r="AFJ114" s="8"/>
      <c r="AFK114" s="8"/>
      <c r="AFL114" s="8"/>
      <c r="AFM114" s="8"/>
      <c r="AFN114" s="8"/>
      <c r="AFO114" s="8"/>
      <c r="AFP114" s="8"/>
      <c r="AFQ114" s="8"/>
      <c r="AFR114" s="8"/>
      <c r="AFS114" s="8"/>
      <c r="AFT114" s="8"/>
      <c r="AFU114" s="8"/>
      <c r="AFV114" s="8"/>
      <c r="AFW114" s="8"/>
      <c r="AFX114" s="8"/>
      <c r="AFY114" s="8"/>
      <c r="AFZ114" s="8"/>
      <c r="AGA114" s="8"/>
      <c r="AGB114" s="8"/>
      <c r="AGC114" s="8"/>
      <c r="AGD114" s="8"/>
      <c r="AGE114" s="8"/>
      <c r="AGF114" s="8"/>
      <c r="AGG114" s="8"/>
      <c r="AGH114" s="8"/>
      <c r="AGI114" s="8"/>
      <c r="AGJ114" s="8"/>
      <c r="AGK114" s="8"/>
      <c r="AGL114" s="8"/>
      <c r="AGM114" s="8"/>
      <c r="AGN114" s="8"/>
      <c r="AGO114" s="8"/>
      <c r="AGP114" s="8"/>
      <c r="AGQ114" s="8"/>
      <c r="AGR114" s="8"/>
      <c r="AGS114" s="8"/>
      <c r="AGT114" s="8"/>
      <c r="AGU114" s="8"/>
      <c r="AGV114" s="8"/>
      <c r="AGW114" s="8"/>
      <c r="AGX114" s="8"/>
      <c r="AGY114" s="8"/>
      <c r="AGZ114" s="8"/>
      <c r="AHA114" s="8"/>
      <c r="AHB114" s="8"/>
      <c r="AHC114" s="8"/>
      <c r="AHD114" s="8"/>
      <c r="AHE114" s="8"/>
      <c r="AHF114" s="8"/>
      <c r="AHG114" s="8"/>
      <c r="AHH114" s="8"/>
      <c r="AHI114" s="8"/>
      <c r="AHJ114" s="8"/>
      <c r="AHK114" s="8"/>
      <c r="AHL114" s="8"/>
      <c r="AHM114" s="8"/>
      <c r="AHN114" s="8"/>
      <c r="AHO114" s="8"/>
      <c r="AHP114" s="8"/>
      <c r="AHQ114" s="8"/>
      <c r="AHR114" s="8"/>
      <c r="AHS114" s="8"/>
      <c r="AHT114" s="8"/>
      <c r="AHU114" s="8"/>
      <c r="AHV114" s="8"/>
      <c r="AHW114" s="8"/>
      <c r="AHX114" s="8"/>
      <c r="AHY114" s="8"/>
      <c r="AHZ114" s="8"/>
      <c r="AIA114" s="8"/>
      <c r="AIB114" s="8"/>
      <c r="AIC114" s="8"/>
      <c r="AID114" s="8"/>
      <c r="AIE114" s="8"/>
      <c r="AIF114" s="8"/>
      <c r="AIG114" s="8"/>
      <c r="AIH114" s="8"/>
      <c r="AII114" s="8"/>
      <c r="AIJ114" s="8"/>
      <c r="AIK114" s="8"/>
      <c r="AIL114" s="8"/>
      <c r="AIM114" s="8"/>
      <c r="AIN114" s="8"/>
      <c r="AIO114" s="8"/>
      <c r="AIP114" s="8"/>
      <c r="AIQ114" s="8"/>
      <c r="AIR114" s="8"/>
      <c r="AIS114" s="8"/>
      <c r="AIT114" s="8"/>
      <c r="AIU114" s="8"/>
      <c r="AIV114" s="8"/>
      <c r="AIW114" s="8"/>
      <c r="AIX114" s="8"/>
      <c r="AIY114" s="8"/>
      <c r="AIZ114" s="8"/>
      <c r="AJA114" s="8"/>
      <c r="AJB114" s="8"/>
      <c r="AJC114" s="8"/>
      <c r="AJD114" s="8"/>
      <c r="AJE114" s="8"/>
      <c r="AJF114" s="8"/>
      <c r="AJG114" s="8"/>
      <c r="AJH114" s="8"/>
      <c r="AJI114" s="8"/>
      <c r="AJJ114" s="8"/>
      <c r="AJK114" s="8"/>
      <c r="AJL114" s="8"/>
      <c r="AJM114" s="8"/>
      <c r="AJN114" s="8"/>
      <c r="AJO114" s="8"/>
      <c r="AJP114" s="8"/>
      <c r="AJQ114" s="8"/>
      <c r="AJR114" s="8"/>
      <c r="AJS114" s="8"/>
      <c r="AJT114" s="8"/>
      <c r="AJU114" s="8"/>
      <c r="AJV114" s="8"/>
      <c r="AJW114" s="8"/>
      <c r="AJX114" s="8"/>
      <c r="AJY114" s="8"/>
      <c r="AJZ114" s="8"/>
      <c r="AKA114" s="8"/>
      <c r="AKB114" s="8"/>
      <c r="AKC114" s="8"/>
      <c r="AKD114" s="8"/>
      <c r="AKE114" s="8"/>
      <c r="AKF114" s="8"/>
      <c r="AKG114" s="8"/>
      <c r="AKH114" s="8"/>
      <c r="AKI114" s="8"/>
      <c r="AKJ114" s="8"/>
      <c r="AKK114" s="8"/>
      <c r="AKL114" s="8"/>
      <c r="AKM114" s="8"/>
      <c r="AKN114" s="8"/>
      <c r="AKO114" s="8"/>
      <c r="AKP114" s="8"/>
      <c r="AKQ114" s="8"/>
      <c r="AKR114" s="8"/>
      <c r="AKS114" s="8"/>
      <c r="AKT114" s="8"/>
      <c r="AKU114" s="8"/>
      <c r="AKV114" s="8"/>
      <c r="AKW114" s="8"/>
      <c r="AKX114" s="8"/>
      <c r="AKY114" s="8"/>
      <c r="AKZ114" s="8"/>
      <c r="ALA114" s="8"/>
      <c r="ALB114" s="8"/>
      <c r="ALC114" s="8"/>
      <c r="ALD114" s="8"/>
      <c r="ALE114" s="8"/>
      <c r="ALF114" s="8"/>
      <c r="ALG114" s="8"/>
      <c r="ALH114" s="8"/>
      <c r="ALI114" s="8"/>
      <c r="ALJ114" s="8"/>
      <c r="ALK114" s="8"/>
      <c r="ALL114" s="8"/>
      <c r="ALM114" s="8"/>
      <c r="ALN114" s="8"/>
      <c r="ALO114" s="8"/>
      <c r="ALP114" s="8"/>
      <c r="ALQ114" s="8"/>
      <c r="ALR114" s="8"/>
      <c r="ALS114" s="8"/>
      <c r="ALT114" s="8"/>
      <c r="ALU114" s="8"/>
      <c r="ALV114" s="8"/>
      <c r="ALW114" s="8"/>
      <c r="ALX114" s="8"/>
      <c r="ALY114" s="8"/>
      <c r="ALZ114" s="8"/>
      <c r="AMA114" s="8"/>
      <c r="AMB114" s="8"/>
      <c r="AMC114" s="8"/>
      <c r="AMD114" s="8"/>
      <c r="AME114" s="8"/>
      <c r="AMF114" s="8"/>
      <c r="AMG114" s="8"/>
      <c r="AMH114" s="8"/>
      <c r="AMI114" s="8"/>
      <c r="AMJ114" s="8"/>
      <c r="AMK114" s="8"/>
    </row>
    <row r="115" spans="2:1025" ht="15" x14ac:dyDescent="0.25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  <c r="IC115" s="8"/>
      <c r="ID115" s="8"/>
      <c r="IE115" s="8"/>
      <c r="IF115" s="8"/>
      <c r="IG115" s="8"/>
      <c r="IH115" s="8"/>
      <c r="II115" s="8"/>
      <c r="IJ115" s="8"/>
      <c r="IK115" s="8"/>
      <c r="IL115" s="8"/>
      <c r="IM115" s="8"/>
      <c r="IN115" s="8"/>
      <c r="IO115" s="8"/>
      <c r="IP115" s="8"/>
      <c r="IQ115" s="8"/>
      <c r="IR115" s="8"/>
      <c r="IS115" s="8"/>
      <c r="IT115" s="8"/>
      <c r="IU115" s="8"/>
      <c r="IV115" s="8"/>
      <c r="IW115" s="8"/>
      <c r="IX115" s="8"/>
      <c r="IY115" s="8"/>
      <c r="IZ115" s="8"/>
      <c r="JA115" s="8"/>
      <c r="JB115" s="8"/>
      <c r="JC115" s="8"/>
      <c r="JD115" s="8"/>
      <c r="JE115" s="8"/>
      <c r="JF115" s="8"/>
      <c r="JG115" s="8"/>
      <c r="JH115" s="8"/>
      <c r="JI115" s="8"/>
      <c r="JJ115" s="8"/>
      <c r="JK115" s="8"/>
      <c r="JL115" s="8"/>
      <c r="JM115" s="8"/>
      <c r="JN115" s="8"/>
      <c r="JO115" s="8"/>
      <c r="JP115" s="8"/>
      <c r="JQ115" s="8"/>
      <c r="JR115" s="8"/>
      <c r="JS115" s="8"/>
      <c r="JT115" s="8"/>
      <c r="JU115" s="8"/>
      <c r="JV115" s="8"/>
      <c r="JW115" s="8"/>
      <c r="JX115" s="8"/>
      <c r="JY115" s="8"/>
      <c r="JZ115" s="8"/>
      <c r="KA115" s="8"/>
      <c r="KB115" s="8"/>
      <c r="KC115" s="8"/>
      <c r="KD115" s="8"/>
      <c r="KE115" s="8"/>
      <c r="KF115" s="8"/>
      <c r="KG115" s="8"/>
      <c r="KH115" s="8"/>
      <c r="KI115" s="8"/>
      <c r="KJ115" s="8"/>
      <c r="KK115" s="8"/>
      <c r="KL115" s="8"/>
      <c r="KM115" s="8"/>
      <c r="KN115" s="8"/>
      <c r="KO115" s="8"/>
      <c r="KP115" s="8"/>
      <c r="KQ115" s="8"/>
      <c r="KR115" s="8"/>
      <c r="KS115" s="8"/>
      <c r="KT115" s="8"/>
      <c r="KU115" s="8"/>
      <c r="KV115" s="8"/>
      <c r="KW115" s="8"/>
      <c r="KX115" s="8"/>
      <c r="KY115" s="8"/>
      <c r="KZ115" s="8"/>
      <c r="LA115" s="8"/>
      <c r="LB115" s="8"/>
      <c r="LC115" s="8"/>
      <c r="LD115" s="8"/>
      <c r="LE115" s="8"/>
      <c r="LF115" s="8"/>
      <c r="LG115" s="8"/>
      <c r="LH115" s="8"/>
      <c r="LI115" s="8"/>
      <c r="LJ115" s="8"/>
      <c r="LK115" s="8"/>
      <c r="LL115" s="8"/>
      <c r="LM115" s="8"/>
      <c r="LN115" s="8"/>
      <c r="LO115" s="8"/>
      <c r="LP115" s="8"/>
      <c r="LQ115" s="8"/>
      <c r="LR115" s="8"/>
      <c r="LS115" s="8"/>
      <c r="LT115" s="8"/>
      <c r="LU115" s="8"/>
      <c r="LV115" s="8"/>
      <c r="LW115" s="8"/>
      <c r="LX115" s="8"/>
      <c r="LY115" s="8"/>
      <c r="LZ115" s="8"/>
      <c r="MA115" s="8"/>
      <c r="MB115" s="8"/>
      <c r="MC115" s="8"/>
      <c r="MD115" s="8"/>
      <c r="ME115" s="8"/>
      <c r="MF115" s="8"/>
      <c r="MG115" s="8"/>
      <c r="MH115" s="8"/>
      <c r="MI115" s="8"/>
      <c r="MJ115" s="8"/>
      <c r="MK115" s="8"/>
      <c r="ML115" s="8"/>
      <c r="MM115" s="8"/>
      <c r="MN115" s="8"/>
      <c r="MO115" s="8"/>
      <c r="MP115" s="8"/>
      <c r="MQ115" s="8"/>
      <c r="MR115" s="8"/>
      <c r="MS115" s="8"/>
      <c r="MT115" s="8"/>
      <c r="MU115" s="8"/>
      <c r="MV115" s="8"/>
      <c r="MW115" s="8"/>
      <c r="MX115" s="8"/>
      <c r="MY115" s="8"/>
      <c r="MZ115" s="8"/>
      <c r="NA115" s="8"/>
      <c r="NB115" s="8"/>
      <c r="NC115" s="8"/>
      <c r="ND115" s="8"/>
      <c r="NE115" s="8"/>
      <c r="NF115" s="8"/>
      <c r="NG115" s="8"/>
      <c r="NH115" s="8"/>
      <c r="NI115" s="8"/>
      <c r="NJ115" s="8"/>
      <c r="NK115" s="8"/>
      <c r="NL115" s="8"/>
      <c r="NM115" s="8"/>
      <c r="NN115" s="8"/>
      <c r="NO115" s="8"/>
      <c r="NP115" s="8"/>
      <c r="NQ115" s="8"/>
      <c r="NR115" s="8"/>
      <c r="NS115" s="8"/>
      <c r="NT115" s="8"/>
      <c r="NU115" s="8"/>
      <c r="NV115" s="8"/>
      <c r="NW115" s="8"/>
      <c r="NX115" s="8"/>
      <c r="NY115" s="8"/>
      <c r="NZ115" s="8"/>
      <c r="OA115" s="8"/>
      <c r="OB115" s="8"/>
      <c r="OC115" s="8"/>
      <c r="OD115" s="8"/>
      <c r="OE115" s="8"/>
      <c r="OF115" s="8"/>
      <c r="OG115" s="8"/>
      <c r="OH115" s="8"/>
      <c r="OI115" s="8"/>
      <c r="OJ115" s="8"/>
      <c r="OK115" s="8"/>
      <c r="OL115" s="8"/>
      <c r="OM115" s="8"/>
      <c r="ON115" s="8"/>
      <c r="OO115" s="8"/>
      <c r="OP115" s="8"/>
      <c r="OQ115" s="8"/>
      <c r="OR115" s="8"/>
      <c r="OS115" s="8"/>
      <c r="OT115" s="8"/>
      <c r="OU115" s="8"/>
      <c r="OV115" s="8"/>
      <c r="OW115" s="8"/>
      <c r="OX115" s="8"/>
      <c r="OY115" s="8"/>
      <c r="OZ115" s="8"/>
      <c r="PA115" s="8"/>
      <c r="PB115" s="8"/>
      <c r="PC115" s="8"/>
      <c r="PD115" s="8"/>
      <c r="PE115" s="8"/>
      <c r="PF115" s="8"/>
      <c r="PG115" s="8"/>
      <c r="PH115" s="8"/>
      <c r="PI115" s="8"/>
      <c r="PJ115" s="8"/>
      <c r="PK115" s="8"/>
      <c r="PL115" s="8"/>
      <c r="PM115" s="8"/>
      <c r="PN115" s="8"/>
      <c r="PO115" s="8"/>
      <c r="PP115" s="8"/>
      <c r="PQ115" s="8"/>
      <c r="PR115" s="8"/>
      <c r="PS115" s="8"/>
      <c r="PT115" s="8"/>
      <c r="PU115" s="8"/>
      <c r="PV115" s="8"/>
      <c r="PW115" s="8"/>
      <c r="PX115" s="8"/>
      <c r="PY115" s="8"/>
      <c r="PZ115" s="8"/>
      <c r="QA115" s="8"/>
      <c r="QB115" s="8"/>
      <c r="QC115" s="8"/>
      <c r="QD115" s="8"/>
      <c r="QE115" s="8"/>
      <c r="QF115" s="8"/>
      <c r="QG115" s="8"/>
      <c r="QH115" s="8"/>
      <c r="QI115" s="8"/>
      <c r="QJ115" s="8"/>
      <c r="QK115" s="8"/>
      <c r="QL115" s="8"/>
      <c r="QM115" s="8"/>
      <c r="QN115" s="8"/>
      <c r="QO115" s="8"/>
      <c r="QP115" s="8"/>
      <c r="QQ115" s="8"/>
      <c r="QR115" s="8"/>
      <c r="QS115" s="8"/>
      <c r="QT115" s="8"/>
      <c r="QU115" s="8"/>
      <c r="QV115" s="8"/>
      <c r="QW115" s="8"/>
      <c r="QX115" s="8"/>
      <c r="QY115" s="8"/>
      <c r="QZ115" s="8"/>
      <c r="RA115" s="8"/>
      <c r="RB115" s="8"/>
      <c r="RC115" s="8"/>
      <c r="RD115" s="8"/>
      <c r="RE115" s="8"/>
      <c r="RF115" s="8"/>
      <c r="RG115" s="8"/>
      <c r="RH115" s="8"/>
      <c r="RI115" s="8"/>
      <c r="RJ115" s="8"/>
      <c r="RK115" s="8"/>
      <c r="RL115" s="8"/>
      <c r="RM115" s="8"/>
      <c r="RN115" s="8"/>
      <c r="RO115" s="8"/>
      <c r="RP115" s="8"/>
      <c r="RQ115" s="8"/>
      <c r="RR115" s="8"/>
      <c r="RS115" s="8"/>
      <c r="RT115" s="8"/>
      <c r="RU115" s="8"/>
      <c r="RV115" s="8"/>
      <c r="RW115" s="8"/>
      <c r="RX115" s="8"/>
      <c r="RY115" s="8"/>
      <c r="RZ115" s="8"/>
      <c r="SA115" s="8"/>
      <c r="SB115" s="8"/>
      <c r="SC115" s="8"/>
      <c r="SD115" s="8"/>
      <c r="SE115" s="8"/>
      <c r="SF115" s="8"/>
      <c r="SG115" s="8"/>
      <c r="SH115" s="8"/>
      <c r="SI115" s="8"/>
      <c r="SJ115" s="8"/>
      <c r="SK115" s="8"/>
      <c r="SL115" s="8"/>
      <c r="SM115" s="8"/>
      <c r="SN115" s="8"/>
      <c r="SO115" s="8"/>
      <c r="SP115" s="8"/>
      <c r="SQ115" s="8"/>
      <c r="SR115" s="8"/>
      <c r="SS115" s="8"/>
      <c r="ST115" s="8"/>
      <c r="SU115" s="8"/>
      <c r="SV115" s="8"/>
      <c r="SW115" s="8"/>
      <c r="SX115" s="8"/>
      <c r="SY115" s="8"/>
      <c r="SZ115" s="8"/>
      <c r="TA115" s="8"/>
      <c r="TB115" s="8"/>
      <c r="TC115" s="8"/>
      <c r="TD115" s="8"/>
      <c r="TE115" s="8"/>
      <c r="TF115" s="8"/>
      <c r="TG115" s="8"/>
      <c r="TH115" s="8"/>
      <c r="TI115" s="8"/>
      <c r="TJ115" s="8"/>
      <c r="TK115" s="8"/>
      <c r="TL115" s="8"/>
      <c r="TM115" s="8"/>
      <c r="TN115" s="8"/>
      <c r="TO115" s="8"/>
      <c r="TP115" s="8"/>
      <c r="TQ115" s="8"/>
      <c r="TR115" s="8"/>
      <c r="TS115" s="8"/>
      <c r="TT115" s="8"/>
      <c r="TU115" s="8"/>
      <c r="TV115" s="8"/>
      <c r="TW115" s="8"/>
      <c r="TX115" s="8"/>
      <c r="TY115" s="8"/>
      <c r="TZ115" s="8"/>
      <c r="UA115" s="8"/>
      <c r="UB115" s="8"/>
      <c r="UC115" s="8"/>
      <c r="UD115" s="8"/>
      <c r="UE115" s="8"/>
      <c r="UF115" s="8"/>
      <c r="UG115" s="8"/>
      <c r="UH115" s="8"/>
      <c r="UI115" s="8"/>
      <c r="UJ115" s="8"/>
      <c r="UK115" s="8"/>
      <c r="UL115" s="8"/>
      <c r="UM115" s="8"/>
      <c r="UN115" s="8"/>
      <c r="UO115" s="8"/>
      <c r="UP115" s="8"/>
      <c r="UQ115" s="8"/>
      <c r="UR115" s="8"/>
      <c r="US115" s="8"/>
      <c r="UT115" s="8"/>
      <c r="UU115" s="8"/>
      <c r="UV115" s="8"/>
      <c r="UW115" s="8"/>
      <c r="UX115" s="8"/>
      <c r="UY115" s="8"/>
      <c r="UZ115" s="8"/>
      <c r="VA115" s="8"/>
      <c r="VB115" s="8"/>
      <c r="VC115" s="8"/>
      <c r="VD115" s="8"/>
      <c r="VE115" s="8"/>
      <c r="VF115" s="8"/>
      <c r="VG115" s="8"/>
      <c r="VH115" s="8"/>
      <c r="VI115" s="8"/>
      <c r="VJ115" s="8"/>
      <c r="VK115" s="8"/>
      <c r="VL115" s="8"/>
      <c r="VM115" s="8"/>
      <c r="VN115" s="8"/>
      <c r="VO115" s="8"/>
      <c r="VP115" s="8"/>
      <c r="VQ115" s="8"/>
      <c r="VR115" s="8"/>
      <c r="VS115" s="8"/>
      <c r="VT115" s="8"/>
      <c r="VU115" s="8"/>
      <c r="VV115" s="8"/>
      <c r="VW115" s="8"/>
      <c r="VX115" s="8"/>
      <c r="VY115" s="8"/>
      <c r="VZ115" s="8"/>
      <c r="WA115" s="8"/>
      <c r="WB115" s="8"/>
      <c r="WC115" s="8"/>
      <c r="WD115" s="8"/>
      <c r="WE115" s="8"/>
      <c r="WF115" s="8"/>
      <c r="WG115" s="8"/>
      <c r="WH115" s="8"/>
      <c r="WI115" s="8"/>
      <c r="WJ115" s="8"/>
      <c r="WK115" s="8"/>
      <c r="WL115" s="8"/>
      <c r="WM115" s="8"/>
      <c r="WN115" s="8"/>
      <c r="WO115" s="8"/>
      <c r="WP115" s="8"/>
      <c r="WQ115" s="8"/>
      <c r="WR115" s="8"/>
      <c r="WS115" s="8"/>
      <c r="WT115" s="8"/>
      <c r="WU115" s="8"/>
      <c r="WV115" s="8"/>
      <c r="WW115" s="8"/>
      <c r="WX115" s="8"/>
      <c r="WY115" s="8"/>
      <c r="WZ115" s="8"/>
      <c r="XA115" s="8"/>
      <c r="XB115" s="8"/>
      <c r="XC115" s="8"/>
      <c r="XD115" s="8"/>
      <c r="XE115" s="8"/>
      <c r="XF115" s="8"/>
      <c r="XG115" s="8"/>
      <c r="XH115" s="8"/>
      <c r="XI115" s="8"/>
      <c r="XJ115" s="8"/>
      <c r="XK115" s="8"/>
      <c r="XL115" s="8"/>
      <c r="XM115" s="8"/>
      <c r="XN115" s="8"/>
      <c r="XO115" s="8"/>
      <c r="XP115" s="8"/>
      <c r="XQ115" s="8"/>
      <c r="XR115" s="8"/>
      <c r="XS115" s="8"/>
      <c r="XT115" s="8"/>
      <c r="XU115" s="8"/>
      <c r="XV115" s="8"/>
      <c r="XW115" s="8"/>
      <c r="XX115" s="8"/>
      <c r="XY115" s="8"/>
      <c r="XZ115" s="8"/>
      <c r="YA115" s="8"/>
      <c r="YB115" s="8"/>
      <c r="YC115" s="8"/>
      <c r="YD115" s="8"/>
      <c r="YE115" s="8"/>
      <c r="YF115" s="8"/>
      <c r="YG115" s="8"/>
      <c r="YH115" s="8"/>
      <c r="YI115" s="8"/>
      <c r="YJ115" s="8"/>
      <c r="YK115" s="8"/>
      <c r="YL115" s="8"/>
      <c r="YM115" s="8"/>
      <c r="YN115" s="8"/>
      <c r="YO115" s="8"/>
      <c r="YP115" s="8"/>
      <c r="YQ115" s="8"/>
      <c r="YR115" s="8"/>
      <c r="YS115" s="8"/>
      <c r="YT115" s="8"/>
      <c r="YU115" s="8"/>
      <c r="YV115" s="8"/>
      <c r="YW115" s="8"/>
      <c r="YX115" s="8"/>
      <c r="YY115" s="8"/>
      <c r="YZ115" s="8"/>
      <c r="ZA115" s="8"/>
      <c r="ZB115" s="8"/>
      <c r="ZC115" s="8"/>
      <c r="ZD115" s="8"/>
      <c r="ZE115" s="8"/>
      <c r="ZF115" s="8"/>
      <c r="ZG115" s="8"/>
      <c r="ZH115" s="8"/>
      <c r="ZI115" s="8"/>
      <c r="ZJ115" s="8"/>
      <c r="ZK115" s="8"/>
      <c r="ZL115" s="8"/>
      <c r="ZM115" s="8"/>
      <c r="ZN115" s="8"/>
      <c r="ZO115" s="8"/>
      <c r="ZP115" s="8"/>
      <c r="ZQ115" s="8"/>
      <c r="ZR115" s="8"/>
      <c r="ZS115" s="8"/>
      <c r="ZT115" s="8"/>
      <c r="ZU115" s="8"/>
      <c r="ZV115" s="8"/>
      <c r="ZW115" s="8"/>
      <c r="ZX115" s="8"/>
      <c r="ZY115" s="8"/>
      <c r="ZZ115" s="8"/>
      <c r="AAA115" s="8"/>
      <c r="AAB115" s="8"/>
      <c r="AAC115" s="8"/>
      <c r="AAD115" s="8"/>
      <c r="AAE115" s="8"/>
      <c r="AAF115" s="8"/>
      <c r="AAG115" s="8"/>
      <c r="AAH115" s="8"/>
      <c r="AAI115" s="8"/>
      <c r="AAJ115" s="8"/>
      <c r="AAK115" s="8"/>
      <c r="AAL115" s="8"/>
      <c r="AAM115" s="8"/>
      <c r="AAN115" s="8"/>
      <c r="AAO115" s="8"/>
      <c r="AAP115" s="8"/>
      <c r="AAQ115" s="8"/>
      <c r="AAR115" s="8"/>
      <c r="AAS115" s="8"/>
      <c r="AAT115" s="8"/>
      <c r="AAU115" s="8"/>
      <c r="AAV115" s="8"/>
      <c r="AAW115" s="8"/>
      <c r="AAX115" s="8"/>
      <c r="AAY115" s="8"/>
      <c r="AAZ115" s="8"/>
      <c r="ABA115" s="8"/>
      <c r="ABB115" s="8"/>
      <c r="ABC115" s="8"/>
      <c r="ABD115" s="8"/>
      <c r="ABE115" s="8"/>
      <c r="ABF115" s="8"/>
      <c r="ABG115" s="8"/>
      <c r="ABH115" s="8"/>
      <c r="ABI115" s="8"/>
      <c r="ABJ115" s="8"/>
      <c r="ABK115" s="8"/>
      <c r="ABL115" s="8"/>
      <c r="ABM115" s="8"/>
      <c r="ABN115" s="8"/>
      <c r="ABO115" s="8"/>
      <c r="ABP115" s="8"/>
      <c r="ABQ115" s="8"/>
      <c r="ABR115" s="8"/>
      <c r="ABS115" s="8"/>
      <c r="ABT115" s="8"/>
      <c r="ABU115" s="8"/>
      <c r="ABV115" s="8"/>
      <c r="ABW115" s="8"/>
      <c r="ABX115" s="8"/>
      <c r="ABY115" s="8"/>
      <c r="ABZ115" s="8"/>
      <c r="ACA115" s="8"/>
      <c r="ACB115" s="8"/>
      <c r="ACC115" s="8"/>
      <c r="ACD115" s="8"/>
      <c r="ACE115" s="8"/>
      <c r="ACF115" s="8"/>
      <c r="ACG115" s="8"/>
      <c r="ACH115" s="8"/>
      <c r="ACI115" s="8"/>
      <c r="ACJ115" s="8"/>
      <c r="ACK115" s="8"/>
      <c r="ACL115" s="8"/>
      <c r="ACM115" s="8"/>
      <c r="ACN115" s="8"/>
      <c r="ACO115" s="8"/>
      <c r="ACP115" s="8"/>
      <c r="ACQ115" s="8"/>
      <c r="ACR115" s="8"/>
      <c r="ACS115" s="8"/>
      <c r="ACT115" s="8"/>
      <c r="ACU115" s="8"/>
      <c r="ACV115" s="8"/>
      <c r="ACW115" s="8"/>
      <c r="ACX115" s="8"/>
      <c r="ACY115" s="8"/>
      <c r="ACZ115" s="8"/>
      <c r="ADA115" s="8"/>
      <c r="ADB115" s="8"/>
      <c r="ADC115" s="8"/>
      <c r="ADD115" s="8"/>
      <c r="ADE115" s="8"/>
      <c r="ADF115" s="8"/>
      <c r="ADG115" s="8"/>
      <c r="ADH115" s="8"/>
      <c r="ADI115" s="8"/>
      <c r="ADJ115" s="8"/>
      <c r="ADK115" s="8"/>
      <c r="ADL115" s="8"/>
      <c r="ADM115" s="8"/>
      <c r="ADN115" s="8"/>
      <c r="ADO115" s="8"/>
      <c r="ADP115" s="8"/>
      <c r="ADQ115" s="8"/>
      <c r="ADR115" s="8"/>
      <c r="ADS115" s="8"/>
      <c r="ADT115" s="8"/>
      <c r="ADU115" s="8"/>
      <c r="ADV115" s="8"/>
      <c r="ADW115" s="8"/>
      <c r="ADX115" s="8"/>
      <c r="ADY115" s="8"/>
      <c r="ADZ115" s="8"/>
      <c r="AEA115" s="8"/>
      <c r="AEB115" s="8"/>
      <c r="AEC115" s="8"/>
      <c r="AED115" s="8"/>
      <c r="AEE115" s="8"/>
      <c r="AEF115" s="8"/>
      <c r="AEG115" s="8"/>
      <c r="AEH115" s="8"/>
      <c r="AEI115" s="8"/>
      <c r="AEJ115" s="8"/>
      <c r="AEK115" s="8"/>
      <c r="AEL115" s="8"/>
      <c r="AEM115" s="8"/>
      <c r="AEN115" s="8"/>
      <c r="AEO115" s="8"/>
      <c r="AEP115" s="8"/>
      <c r="AEQ115" s="8"/>
      <c r="AER115" s="8"/>
      <c r="AES115" s="8"/>
      <c r="AET115" s="8"/>
      <c r="AEU115" s="8"/>
      <c r="AEV115" s="8"/>
      <c r="AEW115" s="8"/>
      <c r="AEX115" s="8"/>
      <c r="AEY115" s="8"/>
      <c r="AEZ115" s="8"/>
      <c r="AFA115" s="8"/>
      <c r="AFB115" s="8"/>
      <c r="AFC115" s="8"/>
      <c r="AFD115" s="8"/>
      <c r="AFE115" s="8"/>
      <c r="AFF115" s="8"/>
      <c r="AFG115" s="8"/>
      <c r="AFH115" s="8"/>
      <c r="AFI115" s="8"/>
      <c r="AFJ115" s="8"/>
      <c r="AFK115" s="8"/>
      <c r="AFL115" s="8"/>
      <c r="AFM115" s="8"/>
      <c r="AFN115" s="8"/>
      <c r="AFO115" s="8"/>
      <c r="AFP115" s="8"/>
      <c r="AFQ115" s="8"/>
      <c r="AFR115" s="8"/>
      <c r="AFS115" s="8"/>
      <c r="AFT115" s="8"/>
      <c r="AFU115" s="8"/>
      <c r="AFV115" s="8"/>
      <c r="AFW115" s="8"/>
      <c r="AFX115" s="8"/>
      <c r="AFY115" s="8"/>
      <c r="AFZ115" s="8"/>
      <c r="AGA115" s="8"/>
      <c r="AGB115" s="8"/>
      <c r="AGC115" s="8"/>
      <c r="AGD115" s="8"/>
      <c r="AGE115" s="8"/>
      <c r="AGF115" s="8"/>
      <c r="AGG115" s="8"/>
      <c r="AGH115" s="8"/>
      <c r="AGI115" s="8"/>
      <c r="AGJ115" s="8"/>
      <c r="AGK115" s="8"/>
      <c r="AGL115" s="8"/>
      <c r="AGM115" s="8"/>
      <c r="AGN115" s="8"/>
      <c r="AGO115" s="8"/>
      <c r="AGP115" s="8"/>
      <c r="AGQ115" s="8"/>
      <c r="AGR115" s="8"/>
      <c r="AGS115" s="8"/>
      <c r="AGT115" s="8"/>
      <c r="AGU115" s="8"/>
      <c r="AGV115" s="8"/>
      <c r="AGW115" s="8"/>
      <c r="AGX115" s="8"/>
      <c r="AGY115" s="8"/>
      <c r="AGZ115" s="8"/>
      <c r="AHA115" s="8"/>
      <c r="AHB115" s="8"/>
      <c r="AHC115" s="8"/>
      <c r="AHD115" s="8"/>
      <c r="AHE115" s="8"/>
      <c r="AHF115" s="8"/>
      <c r="AHG115" s="8"/>
      <c r="AHH115" s="8"/>
      <c r="AHI115" s="8"/>
      <c r="AHJ115" s="8"/>
      <c r="AHK115" s="8"/>
      <c r="AHL115" s="8"/>
      <c r="AHM115" s="8"/>
      <c r="AHN115" s="8"/>
      <c r="AHO115" s="8"/>
      <c r="AHP115" s="8"/>
      <c r="AHQ115" s="8"/>
      <c r="AHR115" s="8"/>
      <c r="AHS115" s="8"/>
      <c r="AHT115" s="8"/>
      <c r="AHU115" s="8"/>
      <c r="AHV115" s="8"/>
      <c r="AHW115" s="8"/>
      <c r="AHX115" s="8"/>
      <c r="AHY115" s="8"/>
      <c r="AHZ115" s="8"/>
      <c r="AIA115" s="8"/>
      <c r="AIB115" s="8"/>
      <c r="AIC115" s="8"/>
      <c r="AID115" s="8"/>
      <c r="AIE115" s="8"/>
      <c r="AIF115" s="8"/>
      <c r="AIG115" s="8"/>
      <c r="AIH115" s="8"/>
      <c r="AII115" s="8"/>
      <c r="AIJ115" s="8"/>
      <c r="AIK115" s="8"/>
      <c r="AIL115" s="8"/>
      <c r="AIM115" s="8"/>
      <c r="AIN115" s="8"/>
      <c r="AIO115" s="8"/>
      <c r="AIP115" s="8"/>
      <c r="AIQ115" s="8"/>
      <c r="AIR115" s="8"/>
      <c r="AIS115" s="8"/>
      <c r="AIT115" s="8"/>
      <c r="AIU115" s="8"/>
      <c r="AIV115" s="8"/>
      <c r="AIW115" s="8"/>
      <c r="AIX115" s="8"/>
      <c r="AIY115" s="8"/>
      <c r="AIZ115" s="8"/>
      <c r="AJA115" s="8"/>
      <c r="AJB115" s="8"/>
      <c r="AJC115" s="8"/>
      <c r="AJD115" s="8"/>
      <c r="AJE115" s="8"/>
      <c r="AJF115" s="8"/>
      <c r="AJG115" s="8"/>
      <c r="AJH115" s="8"/>
      <c r="AJI115" s="8"/>
      <c r="AJJ115" s="8"/>
      <c r="AJK115" s="8"/>
      <c r="AJL115" s="8"/>
      <c r="AJM115" s="8"/>
      <c r="AJN115" s="8"/>
      <c r="AJO115" s="8"/>
      <c r="AJP115" s="8"/>
      <c r="AJQ115" s="8"/>
      <c r="AJR115" s="8"/>
      <c r="AJS115" s="8"/>
      <c r="AJT115" s="8"/>
      <c r="AJU115" s="8"/>
      <c r="AJV115" s="8"/>
      <c r="AJW115" s="8"/>
      <c r="AJX115" s="8"/>
      <c r="AJY115" s="8"/>
      <c r="AJZ115" s="8"/>
      <c r="AKA115" s="8"/>
      <c r="AKB115" s="8"/>
      <c r="AKC115" s="8"/>
      <c r="AKD115" s="8"/>
      <c r="AKE115" s="8"/>
      <c r="AKF115" s="8"/>
      <c r="AKG115" s="8"/>
      <c r="AKH115" s="8"/>
      <c r="AKI115" s="8"/>
      <c r="AKJ115" s="8"/>
      <c r="AKK115" s="8"/>
      <c r="AKL115" s="8"/>
      <c r="AKM115" s="8"/>
      <c r="AKN115" s="8"/>
      <c r="AKO115" s="8"/>
      <c r="AKP115" s="8"/>
      <c r="AKQ115" s="8"/>
      <c r="AKR115" s="8"/>
      <c r="AKS115" s="8"/>
      <c r="AKT115" s="8"/>
      <c r="AKU115" s="8"/>
      <c r="AKV115" s="8"/>
      <c r="AKW115" s="8"/>
      <c r="AKX115" s="8"/>
      <c r="AKY115" s="8"/>
      <c r="AKZ115" s="8"/>
      <c r="ALA115" s="8"/>
      <c r="ALB115" s="8"/>
      <c r="ALC115" s="8"/>
      <c r="ALD115" s="8"/>
      <c r="ALE115" s="8"/>
      <c r="ALF115" s="8"/>
      <c r="ALG115" s="8"/>
      <c r="ALH115" s="8"/>
      <c r="ALI115" s="8"/>
      <c r="ALJ115" s="8"/>
      <c r="ALK115" s="8"/>
      <c r="ALL115" s="8"/>
      <c r="ALM115" s="8"/>
      <c r="ALN115" s="8"/>
      <c r="ALO115" s="8"/>
      <c r="ALP115" s="8"/>
      <c r="ALQ115" s="8"/>
      <c r="ALR115" s="8"/>
      <c r="ALS115" s="8"/>
      <c r="ALT115" s="8"/>
      <c r="ALU115" s="8"/>
      <c r="ALV115" s="8"/>
      <c r="ALW115" s="8"/>
      <c r="ALX115" s="8"/>
      <c r="ALY115" s="8"/>
      <c r="ALZ115" s="8"/>
      <c r="AMA115" s="8"/>
      <c r="AMB115" s="8"/>
      <c r="AMC115" s="8"/>
      <c r="AMD115" s="8"/>
      <c r="AME115" s="8"/>
      <c r="AMF115" s="8"/>
      <c r="AMG115" s="8"/>
      <c r="AMH115" s="8"/>
      <c r="AMI115" s="8"/>
      <c r="AMJ115" s="8"/>
      <c r="AMK115" s="8"/>
    </row>
    <row r="116" spans="2:1025" ht="15" x14ac:dyDescent="0.25"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  <c r="IC116" s="8"/>
      <c r="ID116" s="8"/>
      <c r="IE116" s="8"/>
      <c r="IF116" s="8"/>
      <c r="IG116" s="8"/>
      <c r="IH116" s="8"/>
      <c r="II116" s="8"/>
      <c r="IJ116" s="8"/>
      <c r="IK116" s="8"/>
      <c r="IL116" s="8"/>
      <c r="IM116" s="8"/>
      <c r="IN116" s="8"/>
      <c r="IO116" s="8"/>
      <c r="IP116" s="8"/>
      <c r="IQ116" s="8"/>
      <c r="IR116" s="8"/>
      <c r="IS116" s="8"/>
      <c r="IT116" s="8"/>
      <c r="IU116" s="8"/>
      <c r="IV116" s="8"/>
      <c r="IW116" s="8"/>
      <c r="IX116" s="8"/>
      <c r="IY116" s="8"/>
      <c r="IZ116" s="8"/>
      <c r="JA116" s="8"/>
      <c r="JB116" s="8"/>
      <c r="JC116" s="8"/>
      <c r="JD116" s="8"/>
      <c r="JE116" s="8"/>
      <c r="JF116" s="8"/>
      <c r="JG116" s="8"/>
      <c r="JH116" s="8"/>
      <c r="JI116" s="8"/>
      <c r="JJ116" s="8"/>
      <c r="JK116" s="8"/>
      <c r="JL116" s="8"/>
      <c r="JM116" s="8"/>
      <c r="JN116" s="8"/>
      <c r="JO116" s="8"/>
      <c r="JP116" s="8"/>
      <c r="JQ116" s="8"/>
      <c r="JR116" s="8"/>
      <c r="JS116" s="8"/>
      <c r="JT116" s="8"/>
      <c r="JU116" s="8"/>
      <c r="JV116" s="8"/>
      <c r="JW116" s="8"/>
      <c r="JX116" s="8"/>
      <c r="JY116" s="8"/>
      <c r="JZ116" s="8"/>
      <c r="KA116" s="8"/>
      <c r="KB116" s="8"/>
      <c r="KC116" s="8"/>
      <c r="KD116" s="8"/>
      <c r="KE116" s="8"/>
      <c r="KF116" s="8"/>
      <c r="KG116" s="8"/>
      <c r="KH116" s="8"/>
      <c r="KI116" s="8"/>
      <c r="KJ116" s="8"/>
      <c r="KK116" s="8"/>
      <c r="KL116" s="8"/>
      <c r="KM116" s="8"/>
      <c r="KN116" s="8"/>
      <c r="KO116" s="8"/>
      <c r="KP116" s="8"/>
      <c r="KQ116" s="8"/>
      <c r="KR116" s="8"/>
      <c r="KS116" s="8"/>
      <c r="KT116" s="8"/>
      <c r="KU116" s="8"/>
      <c r="KV116" s="8"/>
      <c r="KW116" s="8"/>
      <c r="KX116" s="8"/>
      <c r="KY116" s="8"/>
      <c r="KZ116" s="8"/>
      <c r="LA116" s="8"/>
      <c r="LB116" s="8"/>
      <c r="LC116" s="8"/>
      <c r="LD116" s="8"/>
      <c r="LE116" s="8"/>
      <c r="LF116" s="8"/>
      <c r="LG116" s="8"/>
      <c r="LH116" s="8"/>
      <c r="LI116" s="8"/>
      <c r="LJ116" s="8"/>
      <c r="LK116" s="8"/>
      <c r="LL116" s="8"/>
      <c r="LM116" s="8"/>
      <c r="LN116" s="8"/>
      <c r="LO116" s="8"/>
      <c r="LP116" s="8"/>
      <c r="LQ116" s="8"/>
      <c r="LR116" s="8"/>
      <c r="LS116" s="8"/>
      <c r="LT116" s="8"/>
      <c r="LU116" s="8"/>
      <c r="LV116" s="8"/>
      <c r="LW116" s="8"/>
      <c r="LX116" s="8"/>
      <c r="LY116" s="8"/>
      <c r="LZ116" s="8"/>
      <c r="MA116" s="8"/>
      <c r="MB116" s="8"/>
      <c r="MC116" s="8"/>
      <c r="MD116" s="8"/>
      <c r="ME116" s="8"/>
      <c r="MF116" s="8"/>
      <c r="MG116" s="8"/>
      <c r="MH116" s="8"/>
      <c r="MI116" s="8"/>
      <c r="MJ116" s="8"/>
      <c r="MK116" s="8"/>
      <c r="ML116" s="8"/>
      <c r="MM116" s="8"/>
      <c r="MN116" s="8"/>
      <c r="MO116" s="8"/>
      <c r="MP116" s="8"/>
      <c r="MQ116" s="8"/>
      <c r="MR116" s="8"/>
      <c r="MS116" s="8"/>
      <c r="MT116" s="8"/>
      <c r="MU116" s="8"/>
      <c r="MV116" s="8"/>
      <c r="MW116" s="8"/>
      <c r="MX116" s="8"/>
      <c r="MY116" s="8"/>
      <c r="MZ116" s="8"/>
      <c r="NA116" s="8"/>
      <c r="NB116" s="8"/>
      <c r="NC116" s="8"/>
      <c r="ND116" s="8"/>
      <c r="NE116" s="8"/>
      <c r="NF116" s="8"/>
      <c r="NG116" s="8"/>
      <c r="NH116" s="8"/>
      <c r="NI116" s="8"/>
      <c r="NJ116" s="8"/>
      <c r="NK116" s="8"/>
      <c r="NL116" s="8"/>
      <c r="NM116" s="8"/>
      <c r="NN116" s="8"/>
      <c r="NO116" s="8"/>
      <c r="NP116" s="8"/>
      <c r="NQ116" s="8"/>
      <c r="NR116" s="8"/>
      <c r="NS116" s="8"/>
      <c r="NT116" s="8"/>
      <c r="NU116" s="8"/>
      <c r="NV116" s="8"/>
      <c r="NW116" s="8"/>
      <c r="NX116" s="8"/>
      <c r="NY116" s="8"/>
      <c r="NZ116" s="8"/>
      <c r="OA116" s="8"/>
      <c r="OB116" s="8"/>
      <c r="OC116" s="8"/>
      <c r="OD116" s="8"/>
      <c r="OE116" s="8"/>
      <c r="OF116" s="8"/>
      <c r="OG116" s="8"/>
      <c r="OH116" s="8"/>
      <c r="OI116" s="8"/>
      <c r="OJ116" s="8"/>
      <c r="OK116" s="8"/>
      <c r="OL116" s="8"/>
      <c r="OM116" s="8"/>
      <c r="ON116" s="8"/>
      <c r="OO116" s="8"/>
      <c r="OP116" s="8"/>
      <c r="OQ116" s="8"/>
      <c r="OR116" s="8"/>
      <c r="OS116" s="8"/>
      <c r="OT116" s="8"/>
      <c r="OU116" s="8"/>
      <c r="OV116" s="8"/>
      <c r="OW116" s="8"/>
      <c r="OX116" s="8"/>
      <c r="OY116" s="8"/>
      <c r="OZ116" s="8"/>
      <c r="PA116" s="8"/>
      <c r="PB116" s="8"/>
      <c r="PC116" s="8"/>
      <c r="PD116" s="8"/>
      <c r="PE116" s="8"/>
      <c r="PF116" s="8"/>
      <c r="PG116" s="8"/>
      <c r="PH116" s="8"/>
      <c r="PI116" s="8"/>
      <c r="PJ116" s="8"/>
      <c r="PK116" s="8"/>
      <c r="PL116" s="8"/>
      <c r="PM116" s="8"/>
      <c r="PN116" s="8"/>
      <c r="PO116" s="8"/>
      <c r="PP116" s="8"/>
      <c r="PQ116" s="8"/>
      <c r="PR116" s="8"/>
      <c r="PS116" s="8"/>
      <c r="PT116" s="8"/>
      <c r="PU116" s="8"/>
      <c r="PV116" s="8"/>
      <c r="PW116" s="8"/>
      <c r="PX116" s="8"/>
      <c r="PY116" s="8"/>
      <c r="PZ116" s="8"/>
      <c r="QA116" s="8"/>
      <c r="QB116" s="8"/>
      <c r="QC116" s="8"/>
      <c r="QD116" s="8"/>
      <c r="QE116" s="8"/>
      <c r="QF116" s="8"/>
      <c r="QG116" s="8"/>
      <c r="QH116" s="8"/>
      <c r="QI116" s="8"/>
      <c r="QJ116" s="8"/>
      <c r="QK116" s="8"/>
      <c r="QL116" s="8"/>
      <c r="QM116" s="8"/>
      <c r="QN116" s="8"/>
      <c r="QO116" s="8"/>
      <c r="QP116" s="8"/>
      <c r="QQ116" s="8"/>
      <c r="QR116" s="8"/>
      <c r="QS116" s="8"/>
      <c r="QT116" s="8"/>
      <c r="QU116" s="8"/>
      <c r="QV116" s="8"/>
      <c r="QW116" s="8"/>
      <c r="QX116" s="8"/>
      <c r="QY116" s="8"/>
      <c r="QZ116" s="8"/>
      <c r="RA116" s="8"/>
      <c r="RB116" s="8"/>
      <c r="RC116" s="8"/>
      <c r="RD116" s="8"/>
      <c r="RE116" s="8"/>
      <c r="RF116" s="8"/>
      <c r="RG116" s="8"/>
      <c r="RH116" s="8"/>
      <c r="RI116" s="8"/>
      <c r="RJ116" s="8"/>
      <c r="RK116" s="8"/>
      <c r="RL116" s="8"/>
      <c r="RM116" s="8"/>
      <c r="RN116" s="8"/>
      <c r="RO116" s="8"/>
      <c r="RP116" s="8"/>
      <c r="RQ116" s="8"/>
      <c r="RR116" s="8"/>
      <c r="RS116" s="8"/>
      <c r="RT116" s="8"/>
      <c r="RU116" s="8"/>
      <c r="RV116" s="8"/>
      <c r="RW116" s="8"/>
      <c r="RX116" s="8"/>
      <c r="RY116" s="8"/>
      <c r="RZ116" s="8"/>
      <c r="SA116" s="8"/>
      <c r="SB116" s="8"/>
      <c r="SC116" s="8"/>
      <c r="SD116" s="8"/>
      <c r="SE116" s="8"/>
      <c r="SF116" s="8"/>
      <c r="SG116" s="8"/>
      <c r="SH116" s="8"/>
      <c r="SI116" s="8"/>
      <c r="SJ116" s="8"/>
      <c r="SK116" s="8"/>
      <c r="SL116" s="8"/>
      <c r="SM116" s="8"/>
      <c r="SN116" s="8"/>
      <c r="SO116" s="8"/>
      <c r="SP116" s="8"/>
      <c r="SQ116" s="8"/>
      <c r="SR116" s="8"/>
      <c r="SS116" s="8"/>
      <c r="ST116" s="8"/>
      <c r="SU116" s="8"/>
      <c r="SV116" s="8"/>
      <c r="SW116" s="8"/>
      <c r="SX116" s="8"/>
      <c r="SY116" s="8"/>
      <c r="SZ116" s="8"/>
      <c r="TA116" s="8"/>
      <c r="TB116" s="8"/>
      <c r="TC116" s="8"/>
      <c r="TD116" s="8"/>
      <c r="TE116" s="8"/>
      <c r="TF116" s="8"/>
      <c r="TG116" s="8"/>
      <c r="TH116" s="8"/>
      <c r="TI116" s="8"/>
      <c r="TJ116" s="8"/>
      <c r="TK116" s="8"/>
      <c r="TL116" s="8"/>
      <c r="TM116" s="8"/>
      <c r="TN116" s="8"/>
      <c r="TO116" s="8"/>
      <c r="TP116" s="8"/>
      <c r="TQ116" s="8"/>
      <c r="TR116" s="8"/>
      <c r="TS116" s="8"/>
      <c r="TT116" s="8"/>
      <c r="TU116" s="8"/>
      <c r="TV116" s="8"/>
      <c r="TW116" s="8"/>
      <c r="TX116" s="8"/>
      <c r="TY116" s="8"/>
      <c r="TZ116" s="8"/>
      <c r="UA116" s="8"/>
      <c r="UB116" s="8"/>
      <c r="UC116" s="8"/>
      <c r="UD116" s="8"/>
      <c r="UE116" s="8"/>
      <c r="UF116" s="8"/>
      <c r="UG116" s="8"/>
      <c r="UH116" s="8"/>
      <c r="UI116" s="8"/>
      <c r="UJ116" s="8"/>
      <c r="UK116" s="8"/>
      <c r="UL116" s="8"/>
      <c r="UM116" s="8"/>
      <c r="UN116" s="8"/>
      <c r="UO116" s="8"/>
      <c r="UP116" s="8"/>
      <c r="UQ116" s="8"/>
      <c r="UR116" s="8"/>
      <c r="US116" s="8"/>
      <c r="UT116" s="8"/>
      <c r="UU116" s="8"/>
      <c r="UV116" s="8"/>
      <c r="UW116" s="8"/>
      <c r="UX116" s="8"/>
      <c r="UY116" s="8"/>
      <c r="UZ116" s="8"/>
      <c r="VA116" s="8"/>
      <c r="VB116" s="8"/>
      <c r="VC116" s="8"/>
      <c r="VD116" s="8"/>
      <c r="VE116" s="8"/>
      <c r="VF116" s="8"/>
      <c r="VG116" s="8"/>
      <c r="VH116" s="8"/>
      <c r="VI116" s="8"/>
      <c r="VJ116" s="8"/>
      <c r="VK116" s="8"/>
      <c r="VL116" s="8"/>
      <c r="VM116" s="8"/>
      <c r="VN116" s="8"/>
      <c r="VO116" s="8"/>
      <c r="VP116" s="8"/>
      <c r="VQ116" s="8"/>
      <c r="VR116" s="8"/>
      <c r="VS116" s="8"/>
      <c r="VT116" s="8"/>
      <c r="VU116" s="8"/>
      <c r="VV116" s="8"/>
      <c r="VW116" s="8"/>
      <c r="VX116" s="8"/>
      <c r="VY116" s="8"/>
      <c r="VZ116" s="8"/>
      <c r="WA116" s="8"/>
      <c r="WB116" s="8"/>
      <c r="WC116" s="8"/>
      <c r="WD116" s="8"/>
      <c r="WE116" s="8"/>
      <c r="WF116" s="8"/>
      <c r="WG116" s="8"/>
      <c r="WH116" s="8"/>
      <c r="WI116" s="8"/>
      <c r="WJ116" s="8"/>
      <c r="WK116" s="8"/>
      <c r="WL116" s="8"/>
      <c r="WM116" s="8"/>
      <c r="WN116" s="8"/>
      <c r="WO116" s="8"/>
      <c r="WP116" s="8"/>
      <c r="WQ116" s="8"/>
      <c r="WR116" s="8"/>
      <c r="WS116" s="8"/>
      <c r="WT116" s="8"/>
      <c r="WU116" s="8"/>
      <c r="WV116" s="8"/>
      <c r="WW116" s="8"/>
      <c r="WX116" s="8"/>
      <c r="WY116" s="8"/>
      <c r="WZ116" s="8"/>
      <c r="XA116" s="8"/>
      <c r="XB116" s="8"/>
      <c r="XC116" s="8"/>
      <c r="XD116" s="8"/>
      <c r="XE116" s="8"/>
      <c r="XF116" s="8"/>
      <c r="XG116" s="8"/>
      <c r="XH116" s="8"/>
      <c r="XI116" s="8"/>
      <c r="XJ116" s="8"/>
      <c r="XK116" s="8"/>
      <c r="XL116" s="8"/>
      <c r="XM116" s="8"/>
      <c r="XN116" s="8"/>
      <c r="XO116" s="8"/>
      <c r="XP116" s="8"/>
      <c r="XQ116" s="8"/>
      <c r="XR116" s="8"/>
      <c r="XS116" s="8"/>
      <c r="XT116" s="8"/>
      <c r="XU116" s="8"/>
      <c r="XV116" s="8"/>
      <c r="XW116" s="8"/>
      <c r="XX116" s="8"/>
      <c r="XY116" s="8"/>
      <c r="XZ116" s="8"/>
      <c r="YA116" s="8"/>
      <c r="YB116" s="8"/>
      <c r="YC116" s="8"/>
      <c r="YD116" s="8"/>
      <c r="YE116" s="8"/>
      <c r="YF116" s="8"/>
      <c r="YG116" s="8"/>
      <c r="YH116" s="8"/>
      <c r="YI116" s="8"/>
      <c r="YJ116" s="8"/>
      <c r="YK116" s="8"/>
      <c r="YL116" s="8"/>
      <c r="YM116" s="8"/>
      <c r="YN116" s="8"/>
      <c r="YO116" s="8"/>
      <c r="YP116" s="8"/>
      <c r="YQ116" s="8"/>
      <c r="YR116" s="8"/>
      <c r="YS116" s="8"/>
      <c r="YT116" s="8"/>
      <c r="YU116" s="8"/>
      <c r="YV116" s="8"/>
      <c r="YW116" s="8"/>
      <c r="YX116" s="8"/>
      <c r="YY116" s="8"/>
      <c r="YZ116" s="8"/>
      <c r="ZA116" s="8"/>
      <c r="ZB116" s="8"/>
      <c r="ZC116" s="8"/>
      <c r="ZD116" s="8"/>
      <c r="ZE116" s="8"/>
      <c r="ZF116" s="8"/>
      <c r="ZG116" s="8"/>
      <c r="ZH116" s="8"/>
      <c r="ZI116" s="8"/>
      <c r="ZJ116" s="8"/>
      <c r="ZK116" s="8"/>
      <c r="ZL116" s="8"/>
      <c r="ZM116" s="8"/>
      <c r="ZN116" s="8"/>
      <c r="ZO116" s="8"/>
      <c r="ZP116" s="8"/>
      <c r="ZQ116" s="8"/>
      <c r="ZR116" s="8"/>
      <c r="ZS116" s="8"/>
      <c r="ZT116" s="8"/>
      <c r="ZU116" s="8"/>
      <c r="ZV116" s="8"/>
      <c r="ZW116" s="8"/>
      <c r="ZX116" s="8"/>
      <c r="ZY116" s="8"/>
      <c r="ZZ116" s="8"/>
      <c r="AAA116" s="8"/>
      <c r="AAB116" s="8"/>
      <c r="AAC116" s="8"/>
      <c r="AAD116" s="8"/>
      <c r="AAE116" s="8"/>
      <c r="AAF116" s="8"/>
      <c r="AAG116" s="8"/>
      <c r="AAH116" s="8"/>
      <c r="AAI116" s="8"/>
      <c r="AAJ116" s="8"/>
      <c r="AAK116" s="8"/>
      <c r="AAL116" s="8"/>
      <c r="AAM116" s="8"/>
      <c r="AAN116" s="8"/>
      <c r="AAO116" s="8"/>
      <c r="AAP116" s="8"/>
      <c r="AAQ116" s="8"/>
      <c r="AAR116" s="8"/>
      <c r="AAS116" s="8"/>
      <c r="AAT116" s="8"/>
      <c r="AAU116" s="8"/>
      <c r="AAV116" s="8"/>
      <c r="AAW116" s="8"/>
      <c r="AAX116" s="8"/>
      <c r="AAY116" s="8"/>
      <c r="AAZ116" s="8"/>
      <c r="ABA116" s="8"/>
      <c r="ABB116" s="8"/>
      <c r="ABC116" s="8"/>
      <c r="ABD116" s="8"/>
      <c r="ABE116" s="8"/>
      <c r="ABF116" s="8"/>
      <c r="ABG116" s="8"/>
      <c r="ABH116" s="8"/>
      <c r="ABI116" s="8"/>
      <c r="ABJ116" s="8"/>
      <c r="ABK116" s="8"/>
      <c r="ABL116" s="8"/>
      <c r="ABM116" s="8"/>
      <c r="ABN116" s="8"/>
      <c r="ABO116" s="8"/>
      <c r="ABP116" s="8"/>
      <c r="ABQ116" s="8"/>
      <c r="ABR116" s="8"/>
      <c r="ABS116" s="8"/>
      <c r="ABT116" s="8"/>
      <c r="ABU116" s="8"/>
      <c r="ABV116" s="8"/>
      <c r="ABW116" s="8"/>
      <c r="ABX116" s="8"/>
      <c r="ABY116" s="8"/>
      <c r="ABZ116" s="8"/>
      <c r="ACA116" s="8"/>
      <c r="ACB116" s="8"/>
      <c r="ACC116" s="8"/>
      <c r="ACD116" s="8"/>
      <c r="ACE116" s="8"/>
      <c r="ACF116" s="8"/>
      <c r="ACG116" s="8"/>
      <c r="ACH116" s="8"/>
      <c r="ACI116" s="8"/>
      <c r="ACJ116" s="8"/>
      <c r="ACK116" s="8"/>
      <c r="ACL116" s="8"/>
      <c r="ACM116" s="8"/>
      <c r="ACN116" s="8"/>
      <c r="ACO116" s="8"/>
      <c r="ACP116" s="8"/>
      <c r="ACQ116" s="8"/>
      <c r="ACR116" s="8"/>
      <c r="ACS116" s="8"/>
      <c r="ACT116" s="8"/>
      <c r="ACU116" s="8"/>
      <c r="ACV116" s="8"/>
      <c r="ACW116" s="8"/>
      <c r="ACX116" s="8"/>
      <c r="ACY116" s="8"/>
      <c r="ACZ116" s="8"/>
      <c r="ADA116" s="8"/>
      <c r="ADB116" s="8"/>
      <c r="ADC116" s="8"/>
      <c r="ADD116" s="8"/>
      <c r="ADE116" s="8"/>
      <c r="ADF116" s="8"/>
      <c r="ADG116" s="8"/>
      <c r="ADH116" s="8"/>
      <c r="ADI116" s="8"/>
      <c r="ADJ116" s="8"/>
      <c r="ADK116" s="8"/>
      <c r="ADL116" s="8"/>
      <c r="ADM116" s="8"/>
      <c r="ADN116" s="8"/>
      <c r="ADO116" s="8"/>
      <c r="ADP116" s="8"/>
      <c r="ADQ116" s="8"/>
      <c r="ADR116" s="8"/>
      <c r="ADS116" s="8"/>
      <c r="ADT116" s="8"/>
      <c r="ADU116" s="8"/>
      <c r="ADV116" s="8"/>
      <c r="ADW116" s="8"/>
      <c r="ADX116" s="8"/>
      <c r="ADY116" s="8"/>
      <c r="ADZ116" s="8"/>
      <c r="AEA116" s="8"/>
      <c r="AEB116" s="8"/>
      <c r="AEC116" s="8"/>
      <c r="AED116" s="8"/>
      <c r="AEE116" s="8"/>
      <c r="AEF116" s="8"/>
      <c r="AEG116" s="8"/>
      <c r="AEH116" s="8"/>
      <c r="AEI116" s="8"/>
      <c r="AEJ116" s="8"/>
      <c r="AEK116" s="8"/>
      <c r="AEL116" s="8"/>
      <c r="AEM116" s="8"/>
      <c r="AEN116" s="8"/>
      <c r="AEO116" s="8"/>
      <c r="AEP116" s="8"/>
      <c r="AEQ116" s="8"/>
      <c r="AER116" s="8"/>
      <c r="AES116" s="8"/>
      <c r="AET116" s="8"/>
      <c r="AEU116" s="8"/>
      <c r="AEV116" s="8"/>
      <c r="AEW116" s="8"/>
      <c r="AEX116" s="8"/>
      <c r="AEY116" s="8"/>
      <c r="AEZ116" s="8"/>
      <c r="AFA116" s="8"/>
      <c r="AFB116" s="8"/>
      <c r="AFC116" s="8"/>
      <c r="AFD116" s="8"/>
      <c r="AFE116" s="8"/>
      <c r="AFF116" s="8"/>
      <c r="AFG116" s="8"/>
      <c r="AFH116" s="8"/>
      <c r="AFI116" s="8"/>
      <c r="AFJ116" s="8"/>
      <c r="AFK116" s="8"/>
      <c r="AFL116" s="8"/>
      <c r="AFM116" s="8"/>
      <c r="AFN116" s="8"/>
      <c r="AFO116" s="8"/>
      <c r="AFP116" s="8"/>
      <c r="AFQ116" s="8"/>
      <c r="AFR116" s="8"/>
      <c r="AFS116" s="8"/>
      <c r="AFT116" s="8"/>
      <c r="AFU116" s="8"/>
      <c r="AFV116" s="8"/>
      <c r="AFW116" s="8"/>
      <c r="AFX116" s="8"/>
      <c r="AFY116" s="8"/>
      <c r="AFZ116" s="8"/>
      <c r="AGA116" s="8"/>
      <c r="AGB116" s="8"/>
      <c r="AGC116" s="8"/>
      <c r="AGD116" s="8"/>
      <c r="AGE116" s="8"/>
      <c r="AGF116" s="8"/>
      <c r="AGG116" s="8"/>
      <c r="AGH116" s="8"/>
      <c r="AGI116" s="8"/>
      <c r="AGJ116" s="8"/>
      <c r="AGK116" s="8"/>
      <c r="AGL116" s="8"/>
      <c r="AGM116" s="8"/>
      <c r="AGN116" s="8"/>
      <c r="AGO116" s="8"/>
      <c r="AGP116" s="8"/>
      <c r="AGQ116" s="8"/>
      <c r="AGR116" s="8"/>
      <c r="AGS116" s="8"/>
      <c r="AGT116" s="8"/>
      <c r="AGU116" s="8"/>
      <c r="AGV116" s="8"/>
      <c r="AGW116" s="8"/>
      <c r="AGX116" s="8"/>
      <c r="AGY116" s="8"/>
      <c r="AGZ116" s="8"/>
      <c r="AHA116" s="8"/>
      <c r="AHB116" s="8"/>
      <c r="AHC116" s="8"/>
      <c r="AHD116" s="8"/>
      <c r="AHE116" s="8"/>
      <c r="AHF116" s="8"/>
      <c r="AHG116" s="8"/>
      <c r="AHH116" s="8"/>
      <c r="AHI116" s="8"/>
      <c r="AHJ116" s="8"/>
      <c r="AHK116" s="8"/>
      <c r="AHL116" s="8"/>
      <c r="AHM116" s="8"/>
      <c r="AHN116" s="8"/>
      <c r="AHO116" s="8"/>
      <c r="AHP116" s="8"/>
      <c r="AHQ116" s="8"/>
      <c r="AHR116" s="8"/>
      <c r="AHS116" s="8"/>
      <c r="AHT116" s="8"/>
      <c r="AHU116" s="8"/>
      <c r="AHV116" s="8"/>
      <c r="AHW116" s="8"/>
      <c r="AHX116" s="8"/>
      <c r="AHY116" s="8"/>
      <c r="AHZ116" s="8"/>
      <c r="AIA116" s="8"/>
      <c r="AIB116" s="8"/>
      <c r="AIC116" s="8"/>
      <c r="AID116" s="8"/>
      <c r="AIE116" s="8"/>
      <c r="AIF116" s="8"/>
      <c r="AIG116" s="8"/>
      <c r="AIH116" s="8"/>
      <c r="AII116" s="8"/>
      <c r="AIJ116" s="8"/>
      <c r="AIK116" s="8"/>
      <c r="AIL116" s="8"/>
      <c r="AIM116" s="8"/>
      <c r="AIN116" s="8"/>
      <c r="AIO116" s="8"/>
      <c r="AIP116" s="8"/>
      <c r="AIQ116" s="8"/>
      <c r="AIR116" s="8"/>
      <c r="AIS116" s="8"/>
      <c r="AIT116" s="8"/>
      <c r="AIU116" s="8"/>
      <c r="AIV116" s="8"/>
      <c r="AIW116" s="8"/>
      <c r="AIX116" s="8"/>
      <c r="AIY116" s="8"/>
      <c r="AIZ116" s="8"/>
      <c r="AJA116" s="8"/>
      <c r="AJB116" s="8"/>
      <c r="AJC116" s="8"/>
      <c r="AJD116" s="8"/>
      <c r="AJE116" s="8"/>
      <c r="AJF116" s="8"/>
      <c r="AJG116" s="8"/>
      <c r="AJH116" s="8"/>
      <c r="AJI116" s="8"/>
      <c r="AJJ116" s="8"/>
      <c r="AJK116" s="8"/>
      <c r="AJL116" s="8"/>
      <c r="AJM116" s="8"/>
      <c r="AJN116" s="8"/>
      <c r="AJO116" s="8"/>
      <c r="AJP116" s="8"/>
      <c r="AJQ116" s="8"/>
      <c r="AJR116" s="8"/>
      <c r="AJS116" s="8"/>
      <c r="AJT116" s="8"/>
      <c r="AJU116" s="8"/>
      <c r="AJV116" s="8"/>
      <c r="AJW116" s="8"/>
      <c r="AJX116" s="8"/>
      <c r="AJY116" s="8"/>
      <c r="AJZ116" s="8"/>
      <c r="AKA116" s="8"/>
      <c r="AKB116" s="8"/>
      <c r="AKC116" s="8"/>
      <c r="AKD116" s="8"/>
      <c r="AKE116" s="8"/>
      <c r="AKF116" s="8"/>
      <c r="AKG116" s="8"/>
      <c r="AKH116" s="8"/>
      <c r="AKI116" s="8"/>
      <c r="AKJ116" s="8"/>
      <c r="AKK116" s="8"/>
      <c r="AKL116" s="8"/>
      <c r="AKM116" s="8"/>
      <c r="AKN116" s="8"/>
      <c r="AKO116" s="8"/>
      <c r="AKP116" s="8"/>
      <c r="AKQ116" s="8"/>
      <c r="AKR116" s="8"/>
      <c r="AKS116" s="8"/>
      <c r="AKT116" s="8"/>
      <c r="AKU116" s="8"/>
      <c r="AKV116" s="8"/>
      <c r="AKW116" s="8"/>
      <c r="AKX116" s="8"/>
      <c r="AKY116" s="8"/>
      <c r="AKZ116" s="8"/>
      <c r="ALA116" s="8"/>
      <c r="ALB116" s="8"/>
      <c r="ALC116" s="8"/>
      <c r="ALD116" s="8"/>
      <c r="ALE116" s="8"/>
      <c r="ALF116" s="8"/>
      <c r="ALG116" s="8"/>
      <c r="ALH116" s="8"/>
      <c r="ALI116" s="8"/>
      <c r="ALJ116" s="8"/>
      <c r="ALK116" s="8"/>
      <c r="ALL116" s="8"/>
      <c r="ALM116" s="8"/>
      <c r="ALN116" s="8"/>
      <c r="ALO116" s="8"/>
      <c r="ALP116" s="8"/>
      <c r="ALQ116" s="8"/>
      <c r="ALR116" s="8"/>
      <c r="ALS116" s="8"/>
      <c r="ALT116" s="8"/>
      <c r="ALU116" s="8"/>
      <c r="ALV116" s="8"/>
      <c r="ALW116" s="8"/>
      <c r="ALX116" s="8"/>
      <c r="ALY116" s="8"/>
      <c r="ALZ116" s="8"/>
      <c r="AMA116" s="8"/>
      <c r="AMB116" s="8"/>
      <c r="AMC116" s="8"/>
      <c r="AMD116" s="8"/>
      <c r="AME116" s="8"/>
      <c r="AMF116" s="8"/>
      <c r="AMG116" s="8"/>
      <c r="AMH116" s="8"/>
      <c r="AMI116" s="8"/>
      <c r="AMJ116" s="8"/>
      <c r="AMK116" s="8"/>
    </row>
    <row r="117" spans="2:1025" ht="15" x14ac:dyDescent="0.25"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  <c r="IC117" s="8"/>
      <c r="ID117" s="8"/>
      <c r="IE117" s="8"/>
      <c r="IF117" s="8"/>
      <c r="IG117" s="8"/>
      <c r="IH117" s="8"/>
      <c r="II117" s="8"/>
      <c r="IJ117" s="8"/>
      <c r="IK117" s="8"/>
      <c r="IL117" s="8"/>
      <c r="IM117" s="8"/>
      <c r="IN117" s="8"/>
      <c r="IO117" s="8"/>
      <c r="IP117" s="8"/>
      <c r="IQ117" s="8"/>
      <c r="IR117" s="8"/>
      <c r="IS117" s="8"/>
      <c r="IT117" s="8"/>
      <c r="IU117" s="8"/>
      <c r="IV117" s="8"/>
      <c r="IW117" s="8"/>
      <c r="IX117" s="8"/>
      <c r="IY117" s="8"/>
      <c r="IZ117" s="8"/>
      <c r="JA117" s="8"/>
      <c r="JB117" s="8"/>
      <c r="JC117" s="8"/>
      <c r="JD117" s="8"/>
      <c r="JE117" s="8"/>
      <c r="JF117" s="8"/>
      <c r="JG117" s="8"/>
      <c r="JH117" s="8"/>
      <c r="JI117" s="8"/>
      <c r="JJ117" s="8"/>
      <c r="JK117" s="8"/>
      <c r="JL117" s="8"/>
      <c r="JM117" s="8"/>
      <c r="JN117" s="8"/>
      <c r="JO117" s="8"/>
      <c r="JP117" s="8"/>
      <c r="JQ117" s="8"/>
      <c r="JR117" s="8"/>
      <c r="JS117" s="8"/>
      <c r="JT117" s="8"/>
      <c r="JU117" s="8"/>
      <c r="JV117" s="8"/>
      <c r="JW117" s="8"/>
      <c r="JX117" s="8"/>
      <c r="JY117" s="8"/>
      <c r="JZ117" s="8"/>
      <c r="KA117" s="8"/>
      <c r="KB117" s="8"/>
      <c r="KC117" s="8"/>
      <c r="KD117" s="8"/>
      <c r="KE117" s="8"/>
      <c r="KF117" s="8"/>
      <c r="KG117" s="8"/>
      <c r="KH117" s="8"/>
      <c r="KI117" s="8"/>
      <c r="KJ117" s="8"/>
      <c r="KK117" s="8"/>
      <c r="KL117" s="8"/>
      <c r="KM117" s="8"/>
      <c r="KN117" s="8"/>
      <c r="KO117" s="8"/>
      <c r="KP117" s="8"/>
      <c r="KQ117" s="8"/>
      <c r="KR117" s="8"/>
      <c r="KS117" s="8"/>
      <c r="KT117" s="8"/>
      <c r="KU117" s="8"/>
      <c r="KV117" s="8"/>
      <c r="KW117" s="8"/>
      <c r="KX117" s="8"/>
      <c r="KY117" s="8"/>
      <c r="KZ117" s="8"/>
      <c r="LA117" s="8"/>
      <c r="LB117" s="8"/>
      <c r="LC117" s="8"/>
      <c r="LD117" s="8"/>
      <c r="LE117" s="8"/>
      <c r="LF117" s="8"/>
      <c r="LG117" s="8"/>
      <c r="LH117" s="8"/>
      <c r="LI117" s="8"/>
      <c r="LJ117" s="8"/>
      <c r="LK117" s="8"/>
      <c r="LL117" s="8"/>
      <c r="LM117" s="8"/>
      <c r="LN117" s="8"/>
      <c r="LO117" s="8"/>
      <c r="LP117" s="8"/>
      <c r="LQ117" s="8"/>
      <c r="LR117" s="8"/>
      <c r="LS117" s="8"/>
      <c r="LT117" s="8"/>
      <c r="LU117" s="8"/>
      <c r="LV117" s="8"/>
      <c r="LW117" s="8"/>
      <c r="LX117" s="8"/>
      <c r="LY117" s="8"/>
      <c r="LZ117" s="8"/>
      <c r="MA117" s="8"/>
      <c r="MB117" s="8"/>
      <c r="MC117" s="8"/>
      <c r="MD117" s="8"/>
      <c r="ME117" s="8"/>
      <c r="MF117" s="8"/>
      <c r="MG117" s="8"/>
      <c r="MH117" s="8"/>
      <c r="MI117" s="8"/>
      <c r="MJ117" s="8"/>
      <c r="MK117" s="8"/>
      <c r="ML117" s="8"/>
      <c r="MM117" s="8"/>
      <c r="MN117" s="8"/>
      <c r="MO117" s="8"/>
      <c r="MP117" s="8"/>
      <c r="MQ117" s="8"/>
      <c r="MR117" s="8"/>
      <c r="MS117" s="8"/>
      <c r="MT117" s="8"/>
      <c r="MU117" s="8"/>
      <c r="MV117" s="8"/>
      <c r="MW117" s="8"/>
      <c r="MX117" s="8"/>
      <c r="MY117" s="8"/>
      <c r="MZ117" s="8"/>
      <c r="NA117" s="8"/>
      <c r="NB117" s="8"/>
      <c r="NC117" s="8"/>
      <c r="ND117" s="8"/>
      <c r="NE117" s="8"/>
      <c r="NF117" s="8"/>
      <c r="NG117" s="8"/>
      <c r="NH117" s="8"/>
      <c r="NI117" s="8"/>
      <c r="NJ117" s="8"/>
      <c r="NK117" s="8"/>
      <c r="NL117" s="8"/>
      <c r="NM117" s="8"/>
      <c r="NN117" s="8"/>
      <c r="NO117" s="8"/>
      <c r="NP117" s="8"/>
      <c r="NQ117" s="8"/>
      <c r="NR117" s="8"/>
      <c r="NS117" s="8"/>
      <c r="NT117" s="8"/>
      <c r="NU117" s="8"/>
      <c r="NV117" s="8"/>
      <c r="NW117" s="8"/>
      <c r="NX117" s="8"/>
      <c r="NY117" s="8"/>
      <c r="NZ117" s="8"/>
      <c r="OA117" s="8"/>
      <c r="OB117" s="8"/>
      <c r="OC117" s="8"/>
      <c r="OD117" s="8"/>
      <c r="OE117" s="8"/>
      <c r="OF117" s="8"/>
      <c r="OG117" s="8"/>
      <c r="OH117" s="8"/>
      <c r="OI117" s="8"/>
      <c r="OJ117" s="8"/>
      <c r="OK117" s="8"/>
      <c r="OL117" s="8"/>
      <c r="OM117" s="8"/>
      <c r="ON117" s="8"/>
      <c r="OO117" s="8"/>
      <c r="OP117" s="8"/>
      <c r="OQ117" s="8"/>
      <c r="OR117" s="8"/>
      <c r="OS117" s="8"/>
      <c r="OT117" s="8"/>
      <c r="OU117" s="8"/>
      <c r="OV117" s="8"/>
      <c r="OW117" s="8"/>
      <c r="OX117" s="8"/>
      <c r="OY117" s="8"/>
      <c r="OZ117" s="8"/>
      <c r="PA117" s="8"/>
      <c r="PB117" s="8"/>
      <c r="PC117" s="8"/>
      <c r="PD117" s="8"/>
      <c r="PE117" s="8"/>
      <c r="PF117" s="8"/>
      <c r="PG117" s="8"/>
      <c r="PH117" s="8"/>
      <c r="PI117" s="8"/>
      <c r="PJ117" s="8"/>
      <c r="PK117" s="8"/>
      <c r="PL117" s="8"/>
      <c r="PM117" s="8"/>
      <c r="PN117" s="8"/>
      <c r="PO117" s="8"/>
      <c r="PP117" s="8"/>
      <c r="PQ117" s="8"/>
      <c r="PR117" s="8"/>
      <c r="PS117" s="8"/>
      <c r="PT117" s="8"/>
      <c r="PU117" s="8"/>
      <c r="PV117" s="8"/>
      <c r="PW117" s="8"/>
      <c r="PX117" s="8"/>
      <c r="PY117" s="8"/>
      <c r="PZ117" s="8"/>
      <c r="QA117" s="8"/>
      <c r="QB117" s="8"/>
      <c r="QC117" s="8"/>
      <c r="QD117" s="8"/>
      <c r="QE117" s="8"/>
      <c r="QF117" s="8"/>
      <c r="QG117" s="8"/>
      <c r="QH117" s="8"/>
      <c r="QI117" s="8"/>
      <c r="QJ117" s="8"/>
      <c r="QK117" s="8"/>
      <c r="QL117" s="8"/>
      <c r="QM117" s="8"/>
      <c r="QN117" s="8"/>
      <c r="QO117" s="8"/>
      <c r="QP117" s="8"/>
      <c r="QQ117" s="8"/>
      <c r="QR117" s="8"/>
      <c r="QS117" s="8"/>
      <c r="QT117" s="8"/>
      <c r="QU117" s="8"/>
      <c r="QV117" s="8"/>
      <c r="QW117" s="8"/>
      <c r="QX117" s="8"/>
      <c r="QY117" s="8"/>
      <c r="QZ117" s="8"/>
      <c r="RA117" s="8"/>
      <c r="RB117" s="8"/>
      <c r="RC117" s="8"/>
      <c r="RD117" s="8"/>
      <c r="RE117" s="8"/>
      <c r="RF117" s="8"/>
      <c r="RG117" s="8"/>
      <c r="RH117" s="8"/>
      <c r="RI117" s="8"/>
      <c r="RJ117" s="8"/>
      <c r="RK117" s="8"/>
      <c r="RL117" s="8"/>
      <c r="RM117" s="8"/>
      <c r="RN117" s="8"/>
      <c r="RO117" s="8"/>
      <c r="RP117" s="8"/>
      <c r="RQ117" s="8"/>
      <c r="RR117" s="8"/>
      <c r="RS117" s="8"/>
      <c r="RT117" s="8"/>
      <c r="RU117" s="8"/>
      <c r="RV117" s="8"/>
      <c r="RW117" s="8"/>
      <c r="RX117" s="8"/>
      <c r="RY117" s="8"/>
      <c r="RZ117" s="8"/>
      <c r="SA117" s="8"/>
      <c r="SB117" s="8"/>
      <c r="SC117" s="8"/>
      <c r="SD117" s="8"/>
      <c r="SE117" s="8"/>
      <c r="SF117" s="8"/>
      <c r="SG117" s="8"/>
      <c r="SH117" s="8"/>
      <c r="SI117" s="8"/>
      <c r="SJ117" s="8"/>
      <c r="SK117" s="8"/>
      <c r="SL117" s="8"/>
      <c r="SM117" s="8"/>
      <c r="SN117" s="8"/>
      <c r="SO117" s="8"/>
      <c r="SP117" s="8"/>
      <c r="SQ117" s="8"/>
      <c r="SR117" s="8"/>
      <c r="SS117" s="8"/>
      <c r="ST117" s="8"/>
      <c r="SU117" s="8"/>
      <c r="SV117" s="8"/>
      <c r="SW117" s="8"/>
      <c r="SX117" s="8"/>
      <c r="SY117" s="8"/>
      <c r="SZ117" s="8"/>
      <c r="TA117" s="8"/>
      <c r="TB117" s="8"/>
      <c r="TC117" s="8"/>
      <c r="TD117" s="8"/>
      <c r="TE117" s="8"/>
      <c r="TF117" s="8"/>
      <c r="TG117" s="8"/>
      <c r="TH117" s="8"/>
      <c r="TI117" s="8"/>
      <c r="TJ117" s="8"/>
      <c r="TK117" s="8"/>
      <c r="TL117" s="8"/>
      <c r="TM117" s="8"/>
      <c r="TN117" s="8"/>
      <c r="TO117" s="8"/>
      <c r="TP117" s="8"/>
      <c r="TQ117" s="8"/>
      <c r="TR117" s="8"/>
      <c r="TS117" s="8"/>
      <c r="TT117" s="8"/>
      <c r="TU117" s="8"/>
      <c r="TV117" s="8"/>
      <c r="TW117" s="8"/>
      <c r="TX117" s="8"/>
      <c r="TY117" s="8"/>
      <c r="TZ117" s="8"/>
      <c r="UA117" s="8"/>
      <c r="UB117" s="8"/>
      <c r="UC117" s="8"/>
      <c r="UD117" s="8"/>
      <c r="UE117" s="8"/>
      <c r="UF117" s="8"/>
      <c r="UG117" s="8"/>
      <c r="UH117" s="8"/>
      <c r="UI117" s="8"/>
      <c r="UJ117" s="8"/>
      <c r="UK117" s="8"/>
      <c r="UL117" s="8"/>
      <c r="UM117" s="8"/>
      <c r="UN117" s="8"/>
      <c r="UO117" s="8"/>
      <c r="UP117" s="8"/>
      <c r="UQ117" s="8"/>
      <c r="UR117" s="8"/>
      <c r="US117" s="8"/>
      <c r="UT117" s="8"/>
      <c r="UU117" s="8"/>
      <c r="UV117" s="8"/>
      <c r="UW117" s="8"/>
      <c r="UX117" s="8"/>
      <c r="UY117" s="8"/>
      <c r="UZ117" s="8"/>
      <c r="VA117" s="8"/>
      <c r="VB117" s="8"/>
      <c r="VC117" s="8"/>
      <c r="VD117" s="8"/>
      <c r="VE117" s="8"/>
      <c r="VF117" s="8"/>
      <c r="VG117" s="8"/>
      <c r="VH117" s="8"/>
      <c r="VI117" s="8"/>
      <c r="VJ117" s="8"/>
      <c r="VK117" s="8"/>
      <c r="VL117" s="8"/>
      <c r="VM117" s="8"/>
      <c r="VN117" s="8"/>
      <c r="VO117" s="8"/>
      <c r="VP117" s="8"/>
      <c r="VQ117" s="8"/>
      <c r="VR117" s="8"/>
      <c r="VS117" s="8"/>
      <c r="VT117" s="8"/>
      <c r="VU117" s="8"/>
      <c r="VV117" s="8"/>
      <c r="VW117" s="8"/>
      <c r="VX117" s="8"/>
      <c r="VY117" s="8"/>
      <c r="VZ117" s="8"/>
      <c r="WA117" s="8"/>
      <c r="WB117" s="8"/>
      <c r="WC117" s="8"/>
      <c r="WD117" s="8"/>
      <c r="WE117" s="8"/>
      <c r="WF117" s="8"/>
      <c r="WG117" s="8"/>
      <c r="WH117" s="8"/>
      <c r="WI117" s="8"/>
      <c r="WJ117" s="8"/>
      <c r="WK117" s="8"/>
      <c r="WL117" s="8"/>
      <c r="WM117" s="8"/>
      <c r="WN117" s="8"/>
      <c r="WO117" s="8"/>
      <c r="WP117" s="8"/>
      <c r="WQ117" s="8"/>
      <c r="WR117" s="8"/>
      <c r="WS117" s="8"/>
      <c r="WT117" s="8"/>
      <c r="WU117" s="8"/>
      <c r="WV117" s="8"/>
      <c r="WW117" s="8"/>
      <c r="WX117" s="8"/>
      <c r="WY117" s="8"/>
      <c r="WZ117" s="8"/>
      <c r="XA117" s="8"/>
      <c r="XB117" s="8"/>
      <c r="XC117" s="8"/>
      <c r="XD117" s="8"/>
      <c r="XE117" s="8"/>
      <c r="XF117" s="8"/>
      <c r="XG117" s="8"/>
      <c r="XH117" s="8"/>
      <c r="XI117" s="8"/>
      <c r="XJ117" s="8"/>
      <c r="XK117" s="8"/>
      <c r="XL117" s="8"/>
      <c r="XM117" s="8"/>
      <c r="XN117" s="8"/>
      <c r="XO117" s="8"/>
      <c r="XP117" s="8"/>
      <c r="XQ117" s="8"/>
      <c r="XR117" s="8"/>
      <c r="XS117" s="8"/>
      <c r="XT117" s="8"/>
      <c r="XU117" s="8"/>
      <c r="XV117" s="8"/>
      <c r="XW117" s="8"/>
      <c r="XX117" s="8"/>
      <c r="XY117" s="8"/>
      <c r="XZ117" s="8"/>
      <c r="YA117" s="8"/>
      <c r="YB117" s="8"/>
      <c r="YC117" s="8"/>
      <c r="YD117" s="8"/>
      <c r="YE117" s="8"/>
      <c r="YF117" s="8"/>
      <c r="YG117" s="8"/>
      <c r="YH117" s="8"/>
      <c r="YI117" s="8"/>
      <c r="YJ117" s="8"/>
      <c r="YK117" s="8"/>
      <c r="YL117" s="8"/>
      <c r="YM117" s="8"/>
      <c r="YN117" s="8"/>
      <c r="YO117" s="8"/>
      <c r="YP117" s="8"/>
      <c r="YQ117" s="8"/>
      <c r="YR117" s="8"/>
      <c r="YS117" s="8"/>
      <c r="YT117" s="8"/>
      <c r="YU117" s="8"/>
      <c r="YV117" s="8"/>
      <c r="YW117" s="8"/>
      <c r="YX117" s="8"/>
      <c r="YY117" s="8"/>
      <c r="YZ117" s="8"/>
      <c r="ZA117" s="8"/>
      <c r="ZB117" s="8"/>
      <c r="ZC117" s="8"/>
      <c r="ZD117" s="8"/>
      <c r="ZE117" s="8"/>
      <c r="ZF117" s="8"/>
      <c r="ZG117" s="8"/>
      <c r="ZH117" s="8"/>
      <c r="ZI117" s="8"/>
      <c r="ZJ117" s="8"/>
      <c r="ZK117" s="8"/>
      <c r="ZL117" s="8"/>
      <c r="ZM117" s="8"/>
      <c r="ZN117" s="8"/>
      <c r="ZO117" s="8"/>
      <c r="ZP117" s="8"/>
      <c r="ZQ117" s="8"/>
      <c r="ZR117" s="8"/>
      <c r="ZS117" s="8"/>
      <c r="ZT117" s="8"/>
      <c r="ZU117" s="8"/>
      <c r="ZV117" s="8"/>
      <c r="ZW117" s="8"/>
      <c r="ZX117" s="8"/>
      <c r="ZY117" s="8"/>
      <c r="ZZ117" s="8"/>
      <c r="AAA117" s="8"/>
      <c r="AAB117" s="8"/>
      <c r="AAC117" s="8"/>
      <c r="AAD117" s="8"/>
      <c r="AAE117" s="8"/>
      <c r="AAF117" s="8"/>
      <c r="AAG117" s="8"/>
      <c r="AAH117" s="8"/>
      <c r="AAI117" s="8"/>
      <c r="AAJ117" s="8"/>
      <c r="AAK117" s="8"/>
      <c r="AAL117" s="8"/>
      <c r="AAM117" s="8"/>
      <c r="AAN117" s="8"/>
      <c r="AAO117" s="8"/>
      <c r="AAP117" s="8"/>
      <c r="AAQ117" s="8"/>
      <c r="AAR117" s="8"/>
      <c r="AAS117" s="8"/>
      <c r="AAT117" s="8"/>
      <c r="AAU117" s="8"/>
      <c r="AAV117" s="8"/>
      <c r="AAW117" s="8"/>
      <c r="AAX117" s="8"/>
      <c r="AAY117" s="8"/>
      <c r="AAZ117" s="8"/>
      <c r="ABA117" s="8"/>
      <c r="ABB117" s="8"/>
      <c r="ABC117" s="8"/>
      <c r="ABD117" s="8"/>
      <c r="ABE117" s="8"/>
      <c r="ABF117" s="8"/>
      <c r="ABG117" s="8"/>
      <c r="ABH117" s="8"/>
      <c r="ABI117" s="8"/>
      <c r="ABJ117" s="8"/>
      <c r="ABK117" s="8"/>
      <c r="ABL117" s="8"/>
      <c r="ABM117" s="8"/>
      <c r="ABN117" s="8"/>
      <c r="ABO117" s="8"/>
      <c r="ABP117" s="8"/>
      <c r="ABQ117" s="8"/>
      <c r="ABR117" s="8"/>
      <c r="ABS117" s="8"/>
      <c r="ABT117" s="8"/>
      <c r="ABU117" s="8"/>
      <c r="ABV117" s="8"/>
      <c r="ABW117" s="8"/>
      <c r="ABX117" s="8"/>
      <c r="ABY117" s="8"/>
      <c r="ABZ117" s="8"/>
      <c r="ACA117" s="8"/>
      <c r="ACB117" s="8"/>
      <c r="ACC117" s="8"/>
      <c r="ACD117" s="8"/>
      <c r="ACE117" s="8"/>
      <c r="ACF117" s="8"/>
      <c r="ACG117" s="8"/>
      <c r="ACH117" s="8"/>
      <c r="ACI117" s="8"/>
      <c r="ACJ117" s="8"/>
      <c r="ACK117" s="8"/>
      <c r="ACL117" s="8"/>
      <c r="ACM117" s="8"/>
      <c r="ACN117" s="8"/>
      <c r="ACO117" s="8"/>
      <c r="ACP117" s="8"/>
      <c r="ACQ117" s="8"/>
      <c r="ACR117" s="8"/>
      <c r="ACS117" s="8"/>
      <c r="ACT117" s="8"/>
      <c r="ACU117" s="8"/>
      <c r="ACV117" s="8"/>
      <c r="ACW117" s="8"/>
      <c r="ACX117" s="8"/>
      <c r="ACY117" s="8"/>
      <c r="ACZ117" s="8"/>
      <c r="ADA117" s="8"/>
      <c r="ADB117" s="8"/>
      <c r="ADC117" s="8"/>
      <c r="ADD117" s="8"/>
      <c r="ADE117" s="8"/>
      <c r="ADF117" s="8"/>
      <c r="ADG117" s="8"/>
      <c r="ADH117" s="8"/>
      <c r="ADI117" s="8"/>
      <c r="ADJ117" s="8"/>
      <c r="ADK117" s="8"/>
      <c r="ADL117" s="8"/>
      <c r="ADM117" s="8"/>
      <c r="ADN117" s="8"/>
      <c r="ADO117" s="8"/>
      <c r="ADP117" s="8"/>
      <c r="ADQ117" s="8"/>
      <c r="ADR117" s="8"/>
      <c r="ADS117" s="8"/>
      <c r="ADT117" s="8"/>
      <c r="ADU117" s="8"/>
      <c r="ADV117" s="8"/>
      <c r="ADW117" s="8"/>
      <c r="ADX117" s="8"/>
      <c r="ADY117" s="8"/>
      <c r="ADZ117" s="8"/>
      <c r="AEA117" s="8"/>
      <c r="AEB117" s="8"/>
      <c r="AEC117" s="8"/>
      <c r="AED117" s="8"/>
      <c r="AEE117" s="8"/>
      <c r="AEF117" s="8"/>
      <c r="AEG117" s="8"/>
      <c r="AEH117" s="8"/>
      <c r="AEI117" s="8"/>
      <c r="AEJ117" s="8"/>
      <c r="AEK117" s="8"/>
      <c r="AEL117" s="8"/>
      <c r="AEM117" s="8"/>
      <c r="AEN117" s="8"/>
      <c r="AEO117" s="8"/>
      <c r="AEP117" s="8"/>
      <c r="AEQ117" s="8"/>
      <c r="AER117" s="8"/>
      <c r="AES117" s="8"/>
      <c r="AET117" s="8"/>
      <c r="AEU117" s="8"/>
      <c r="AEV117" s="8"/>
      <c r="AEW117" s="8"/>
      <c r="AEX117" s="8"/>
      <c r="AEY117" s="8"/>
      <c r="AEZ117" s="8"/>
      <c r="AFA117" s="8"/>
      <c r="AFB117" s="8"/>
      <c r="AFC117" s="8"/>
      <c r="AFD117" s="8"/>
      <c r="AFE117" s="8"/>
      <c r="AFF117" s="8"/>
      <c r="AFG117" s="8"/>
      <c r="AFH117" s="8"/>
      <c r="AFI117" s="8"/>
      <c r="AFJ117" s="8"/>
      <c r="AFK117" s="8"/>
      <c r="AFL117" s="8"/>
      <c r="AFM117" s="8"/>
      <c r="AFN117" s="8"/>
      <c r="AFO117" s="8"/>
      <c r="AFP117" s="8"/>
      <c r="AFQ117" s="8"/>
      <c r="AFR117" s="8"/>
      <c r="AFS117" s="8"/>
      <c r="AFT117" s="8"/>
      <c r="AFU117" s="8"/>
      <c r="AFV117" s="8"/>
      <c r="AFW117" s="8"/>
      <c r="AFX117" s="8"/>
      <c r="AFY117" s="8"/>
      <c r="AFZ117" s="8"/>
      <c r="AGA117" s="8"/>
      <c r="AGB117" s="8"/>
      <c r="AGC117" s="8"/>
      <c r="AGD117" s="8"/>
      <c r="AGE117" s="8"/>
      <c r="AGF117" s="8"/>
      <c r="AGG117" s="8"/>
      <c r="AGH117" s="8"/>
      <c r="AGI117" s="8"/>
      <c r="AGJ117" s="8"/>
      <c r="AGK117" s="8"/>
      <c r="AGL117" s="8"/>
      <c r="AGM117" s="8"/>
      <c r="AGN117" s="8"/>
      <c r="AGO117" s="8"/>
      <c r="AGP117" s="8"/>
      <c r="AGQ117" s="8"/>
      <c r="AGR117" s="8"/>
      <c r="AGS117" s="8"/>
      <c r="AGT117" s="8"/>
      <c r="AGU117" s="8"/>
      <c r="AGV117" s="8"/>
      <c r="AGW117" s="8"/>
      <c r="AGX117" s="8"/>
      <c r="AGY117" s="8"/>
      <c r="AGZ117" s="8"/>
      <c r="AHA117" s="8"/>
      <c r="AHB117" s="8"/>
      <c r="AHC117" s="8"/>
      <c r="AHD117" s="8"/>
      <c r="AHE117" s="8"/>
      <c r="AHF117" s="8"/>
      <c r="AHG117" s="8"/>
      <c r="AHH117" s="8"/>
      <c r="AHI117" s="8"/>
      <c r="AHJ117" s="8"/>
      <c r="AHK117" s="8"/>
      <c r="AHL117" s="8"/>
      <c r="AHM117" s="8"/>
      <c r="AHN117" s="8"/>
      <c r="AHO117" s="8"/>
      <c r="AHP117" s="8"/>
      <c r="AHQ117" s="8"/>
      <c r="AHR117" s="8"/>
      <c r="AHS117" s="8"/>
      <c r="AHT117" s="8"/>
      <c r="AHU117" s="8"/>
      <c r="AHV117" s="8"/>
      <c r="AHW117" s="8"/>
      <c r="AHX117" s="8"/>
      <c r="AHY117" s="8"/>
      <c r="AHZ117" s="8"/>
      <c r="AIA117" s="8"/>
      <c r="AIB117" s="8"/>
      <c r="AIC117" s="8"/>
      <c r="AID117" s="8"/>
      <c r="AIE117" s="8"/>
      <c r="AIF117" s="8"/>
      <c r="AIG117" s="8"/>
      <c r="AIH117" s="8"/>
      <c r="AII117" s="8"/>
      <c r="AIJ117" s="8"/>
      <c r="AIK117" s="8"/>
      <c r="AIL117" s="8"/>
      <c r="AIM117" s="8"/>
      <c r="AIN117" s="8"/>
      <c r="AIO117" s="8"/>
      <c r="AIP117" s="8"/>
      <c r="AIQ117" s="8"/>
      <c r="AIR117" s="8"/>
      <c r="AIS117" s="8"/>
      <c r="AIT117" s="8"/>
      <c r="AIU117" s="8"/>
      <c r="AIV117" s="8"/>
      <c r="AIW117" s="8"/>
      <c r="AIX117" s="8"/>
      <c r="AIY117" s="8"/>
      <c r="AIZ117" s="8"/>
      <c r="AJA117" s="8"/>
      <c r="AJB117" s="8"/>
      <c r="AJC117" s="8"/>
      <c r="AJD117" s="8"/>
      <c r="AJE117" s="8"/>
      <c r="AJF117" s="8"/>
      <c r="AJG117" s="8"/>
      <c r="AJH117" s="8"/>
      <c r="AJI117" s="8"/>
      <c r="AJJ117" s="8"/>
      <c r="AJK117" s="8"/>
      <c r="AJL117" s="8"/>
      <c r="AJM117" s="8"/>
      <c r="AJN117" s="8"/>
      <c r="AJO117" s="8"/>
      <c r="AJP117" s="8"/>
      <c r="AJQ117" s="8"/>
      <c r="AJR117" s="8"/>
      <c r="AJS117" s="8"/>
      <c r="AJT117" s="8"/>
      <c r="AJU117" s="8"/>
      <c r="AJV117" s="8"/>
      <c r="AJW117" s="8"/>
      <c r="AJX117" s="8"/>
      <c r="AJY117" s="8"/>
      <c r="AJZ117" s="8"/>
      <c r="AKA117" s="8"/>
      <c r="AKB117" s="8"/>
      <c r="AKC117" s="8"/>
      <c r="AKD117" s="8"/>
      <c r="AKE117" s="8"/>
      <c r="AKF117" s="8"/>
      <c r="AKG117" s="8"/>
      <c r="AKH117" s="8"/>
      <c r="AKI117" s="8"/>
      <c r="AKJ117" s="8"/>
      <c r="AKK117" s="8"/>
      <c r="AKL117" s="8"/>
      <c r="AKM117" s="8"/>
      <c r="AKN117" s="8"/>
      <c r="AKO117" s="8"/>
      <c r="AKP117" s="8"/>
      <c r="AKQ117" s="8"/>
      <c r="AKR117" s="8"/>
      <c r="AKS117" s="8"/>
      <c r="AKT117" s="8"/>
      <c r="AKU117" s="8"/>
      <c r="AKV117" s="8"/>
      <c r="AKW117" s="8"/>
      <c r="AKX117" s="8"/>
      <c r="AKY117" s="8"/>
      <c r="AKZ117" s="8"/>
      <c r="ALA117" s="8"/>
      <c r="ALB117" s="8"/>
      <c r="ALC117" s="8"/>
      <c r="ALD117" s="8"/>
      <c r="ALE117" s="8"/>
      <c r="ALF117" s="8"/>
      <c r="ALG117" s="8"/>
      <c r="ALH117" s="8"/>
      <c r="ALI117" s="8"/>
      <c r="ALJ117" s="8"/>
      <c r="ALK117" s="8"/>
      <c r="ALL117" s="8"/>
      <c r="ALM117" s="8"/>
      <c r="ALN117" s="8"/>
      <c r="ALO117" s="8"/>
      <c r="ALP117" s="8"/>
      <c r="ALQ117" s="8"/>
      <c r="ALR117" s="8"/>
      <c r="ALS117" s="8"/>
      <c r="ALT117" s="8"/>
      <c r="ALU117" s="8"/>
      <c r="ALV117" s="8"/>
      <c r="ALW117" s="8"/>
      <c r="ALX117" s="8"/>
      <c r="ALY117" s="8"/>
      <c r="ALZ117" s="8"/>
      <c r="AMA117" s="8"/>
      <c r="AMB117" s="8"/>
      <c r="AMC117" s="8"/>
      <c r="AMD117" s="8"/>
      <c r="AME117" s="8"/>
      <c r="AMF117" s="8"/>
      <c r="AMG117" s="8"/>
      <c r="AMH117" s="8"/>
      <c r="AMI117" s="8"/>
      <c r="AMJ117" s="8"/>
      <c r="AMK117" s="8"/>
    </row>
    <row r="118" spans="2:1025" ht="15" x14ac:dyDescent="0.25"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  <c r="IC118" s="8"/>
      <c r="ID118" s="8"/>
      <c r="IE118" s="8"/>
      <c r="IF118" s="8"/>
      <c r="IG118" s="8"/>
      <c r="IH118" s="8"/>
      <c r="II118" s="8"/>
      <c r="IJ118" s="8"/>
      <c r="IK118" s="8"/>
      <c r="IL118" s="8"/>
      <c r="IM118" s="8"/>
      <c r="IN118" s="8"/>
      <c r="IO118" s="8"/>
      <c r="IP118" s="8"/>
      <c r="IQ118" s="8"/>
      <c r="IR118" s="8"/>
      <c r="IS118" s="8"/>
      <c r="IT118" s="8"/>
      <c r="IU118" s="8"/>
      <c r="IV118" s="8"/>
      <c r="IW118" s="8"/>
      <c r="IX118" s="8"/>
      <c r="IY118" s="8"/>
      <c r="IZ118" s="8"/>
      <c r="JA118" s="8"/>
      <c r="JB118" s="8"/>
      <c r="JC118" s="8"/>
      <c r="JD118" s="8"/>
      <c r="JE118" s="8"/>
      <c r="JF118" s="8"/>
      <c r="JG118" s="8"/>
      <c r="JH118" s="8"/>
      <c r="JI118" s="8"/>
      <c r="JJ118" s="8"/>
      <c r="JK118" s="8"/>
      <c r="JL118" s="8"/>
      <c r="JM118" s="8"/>
      <c r="JN118" s="8"/>
      <c r="JO118" s="8"/>
      <c r="JP118" s="8"/>
      <c r="JQ118" s="8"/>
      <c r="JR118" s="8"/>
      <c r="JS118" s="8"/>
      <c r="JT118" s="8"/>
      <c r="JU118" s="8"/>
      <c r="JV118" s="8"/>
      <c r="JW118" s="8"/>
      <c r="JX118" s="8"/>
      <c r="JY118" s="8"/>
      <c r="JZ118" s="8"/>
      <c r="KA118" s="8"/>
      <c r="KB118" s="8"/>
      <c r="KC118" s="8"/>
      <c r="KD118" s="8"/>
      <c r="KE118" s="8"/>
      <c r="KF118" s="8"/>
      <c r="KG118" s="8"/>
      <c r="KH118" s="8"/>
      <c r="KI118" s="8"/>
      <c r="KJ118" s="8"/>
      <c r="KK118" s="8"/>
      <c r="KL118" s="8"/>
      <c r="KM118" s="8"/>
      <c r="KN118" s="8"/>
      <c r="KO118" s="8"/>
      <c r="KP118" s="8"/>
      <c r="KQ118" s="8"/>
      <c r="KR118" s="8"/>
      <c r="KS118" s="8"/>
      <c r="KT118" s="8"/>
      <c r="KU118" s="8"/>
      <c r="KV118" s="8"/>
      <c r="KW118" s="8"/>
      <c r="KX118" s="8"/>
      <c r="KY118" s="8"/>
      <c r="KZ118" s="8"/>
      <c r="LA118" s="8"/>
      <c r="LB118" s="8"/>
      <c r="LC118" s="8"/>
      <c r="LD118" s="8"/>
      <c r="LE118" s="8"/>
      <c r="LF118" s="8"/>
      <c r="LG118" s="8"/>
      <c r="LH118" s="8"/>
      <c r="LI118" s="8"/>
      <c r="LJ118" s="8"/>
      <c r="LK118" s="8"/>
      <c r="LL118" s="8"/>
      <c r="LM118" s="8"/>
      <c r="LN118" s="8"/>
      <c r="LO118" s="8"/>
      <c r="LP118" s="8"/>
      <c r="LQ118" s="8"/>
      <c r="LR118" s="8"/>
      <c r="LS118" s="8"/>
      <c r="LT118" s="8"/>
      <c r="LU118" s="8"/>
      <c r="LV118" s="8"/>
      <c r="LW118" s="8"/>
      <c r="LX118" s="8"/>
      <c r="LY118" s="8"/>
      <c r="LZ118" s="8"/>
      <c r="MA118" s="8"/>
      <c r="MB118" s="8"/>
      <c r="MC118" s="8"/>
      <c r="MD118" s="8"/>
      <c r="ME118" s="8"/>
      <c r="MF118" s="8"/>
      <c r="MG118" s="8"/>
      <c r="MH118" s="8"/>
      <c r="MI118" s="8"/>
      <c r="MJ118" s="8"/>
      <c r="MK118" s="8"/>
      <c r="ML118" s="8"/>
      <c r="MM118" s="8"/>
      <c r="MN118" s="8"/>
      <c r="MO118" s="8"/>
      <c r="MP118" s="8"/>
      <c r="MQ118" s="8"/>
      <c r="MR118" s="8"/>
      <c r="MS118" s="8"/>
      <c r="MT118" s="8"/>
      <c r="MU118" s="8"/>
      <c r="MV118" s="8"/>
      <c r="MW118" s="8"/>
      <c r="MX118" s="8"/>
      <c r="MY118" s="8"/>
      <c r="MZ118" s="8"/>
      <c r="NA118" s="8"/>
      <c r="NB118" s="8"/>
      <c r="NC118" s="8"/>
      <c r="ND118" s="8"/>
      <c r="NE118" s="8"/>
      <c r="NF118" s="8"/>
      <c r="NG118" s="8"/>
      <c r="NH118" s="8"/>
      <c r="NI118" s="8"/>
      <c r="NJ118" s="8"/>
      <c r="NK118" s="8"/>
      <c r="NL118" s="8"/>
      <c r="NM118" s="8"/>
      <c r="NN118" s="8"/>
      <c r="NO118" s="8"/>
      <c r="NP118" s="8"/>
      <c r="NQ118" s="8"/>
      <c r="NR118" s="8"/>
      <c r="NS118" s="8"/>
      <c r="NT118" s="8"/>
      <c r="NU118" s="8"/>
      <c r="NV118" s="8"/>
      <c r="NW118" s="8"/>
      <c r="NX118" s="8"/>
      <c r="NY118" s="8"/>
      <c r="NZ118" s="8"/>
      <c r="OA118" s="8"/>
      <c r="OB118" s="8"/>
      <c r="OC118" s="8"/>
      <c r="OD118" s="8"/>
      <c r="OE118" s="8"/>
      <c r="OF118" s="8"/>
      <c r="OG118" s="8"/>
      <c r="OH118" s="8"/>
      <c r="OI118" s="8"/>
      <c r="OJ118" s="8"/>
      <c r="OK118" s="8"/>
      <c r="OL118" s="8"/>
      <c r="OM118" s="8"/>
      <c r="ON118" s="8"/>
      <c r="OO118" s="8"/>
      <c r="OP118" s="8"/>
      <c r="OQ118" s="8"/>
      <c r="OR118" s="8"/>
      <c r="OS118" s="8"/>
      <c r="OT118" s="8"/>
      <c r="OU118" s="8"/>
      <c r="OV118" s="8"/>
      <c r="OW118" s="8"/>
      <c r="OX118" s="8"/>
      <c r="OY118" s="8"/>
      <c r="OZ118" s="8"/>
      <c r="PA118" s="8"/>
      <c r="PB118" s="8"/>
      <c r="PC118" s="8"/>
      <c r="PD118" s="8"/>
      <c r="PE118" s="8"/>
      <c r="PF118" s="8"/>
      <c r="PG118" s="8"/>
      <c r="PH118" s="8"/>
      <c r="PI118" s="8"/>
      <c r="PJ118" s="8"/>
      <c r="PK118" s="8"/>
      <c r="PL118" s="8"/>
      <c r="PM118" s="8"/>
      <c r="PN118" s="8"/>
      <c r="PO118" s="8"/>
      <c r="PP118" s="8"/>
      <c r="PQ118" s="8"/>
      <c r="PR118" s="8"/>
      <c r="PS118" s="8"/>
      <c r="PT118" s="8"/>
      <c r="PU118" s="8"/>
      <c r="PV118" s="8"/>
      <c r="PW118" s="8"/>
      <c r="PX118" s="8"/>
      <c r="PY118" s="8"/>
      <c r="PZ118" s="8"/>
      <c r="QA118" s="8"/>
      <c r="QB118" s="8"/>
      <c r="QC118" s="8"/>
      <c r="QD118" s="8"/>
      <c r="QE118" s="8"/>
      <c r="QF118" s="8"/>
      <c r="QG118" s="8"/>
      <c r="QH118" s="8"/>
      <c r="QI118" s="8"/>
      <c r="QJ118" s="8"/>
      <c r="QK118" s="8"/>
      <c r="QL118" s="8"/>
      <c r="QM118" s="8"/>
      <c r="QN118" s="8"/>
      <c r="QO118" s="8"/>
      <c r="QP118" s="8"/>
      <c r="QQ118" s="8"/>
      <c r="QR118" s="8"/>
      <c r="QS118" s="8"/>
      <c r="QT118" s="8"/>
      <c r="QU118" s="8"/>
      <c r="QV118" s="8"/>
      <c r="QW118" s="8"/>
      <c r="QX118" s="8"/>
      <c r="QY118" s="8"/>
      <c r="QZ118" s="8"/>
      <c r="RA118" s="8"/>
      <c r="RB118" s="8"/>
      <c r="RC118" s="8"/>
      <c r="RD118" s="8"/>
      <c r="RE118" s="8"/>
      <c r="RF118" s="8"/>
      <c r="RG118" s="8"/>
      <c r="RH118" s="8"/>
      <c r="RI118" s="8"/>
      <c r="RJ118" s="8"/>
      <c r="RK118" s="8"/>
      <c r="RL118" s="8"/>
      <c r="RM118" s="8"/>
      <c r="RN118" s="8"/>
      <c r="RO118" s="8"/>
      <c r="RP118" s="8"/>
      <c r="RQ118" s="8"/>
      <c r="RR118" s="8"/>
      <c r="RS118" s="8"/>
      <c r="RT118" s="8"/>
      <c r="RU118" s="8"/>
      <c r="RV118" s="8"/>
      <c r="RW118" s="8"/>
      <c r="RX118" s="8"/>
      <c r="RY118" s="8"/>
      <c r="RZ118" s="8"/>
      <c r="SA118" s="8"/>
      <c r="SB118" s="8"/>
      <c r="SC118" s="8"/>
      <c r="SD118" s="8"/>
      <c r="SE118" s="8"/>
      <c r="SF118" s="8"/>
      <c r="SG118" s="8"/>
      <c r="SH118" s="8"/>
      <c r="SI118" s="8"/>
      <c r="SJ118" s="8"/>
      <c r="SK118" s="8"/>
      <c r="SL118" s="8"/>
      <c r="SM118" s="8"/>
      <c r="SN118" s="8"/>
      <c r="SO118" s="8"/>
      <c r="SP118" s="8"/>
      <c r="SQ118" s="8"/>
      <c r="SR118" s="8"/>
      <c r="SS118" s="8"/>
      <c r="ST118" s="8"/>
      <c r="SU118" s="8"/>
      <c r="SV118" s="8"/>
      <c r="SW118" s="8"/>
      <c r="SX118" s="8"/>
      <c r="SY118" s="8"/>
      <c r="SZ118" s="8"/>
      <c r="TA118" s="8"/>
      <c r="TB118" s="8"/>
      <c r="TC118" s="8"/>
      <c r="TD118" s="8"/>
      <c r="TE118" s="8"/>
      <c r="TF118" s="8"/>
      <c r="TG118" s="8"/>
      <c r="TH118" s="8"/>
      <c r="TI118" s="8"/>
      <c r="TJ118" s="8"/>
      <c r="TK118" s="8"/>
      <c r="TL118" s="8"/>
      <c r="TM118" s="8"/>
      <c r="TN118" s="8"/>
      <c r="TO118" s="8"/>
      <c r="TP118" s="8"/>
      <c r="TQ118" s="8"/>
      <c r="TR118" s="8"/>
      <c r="TS118" s="8"/>
      <c r="TT118" s="8"/>
      <c r="TU118" s="8"/>
      <c r="TV118" s="8"/>
      <c r="TW118" s="8"/>
      <c r="TX118" s="8"/>
      <c r="TY118" s="8"/>
      <c r="TZ118" s="8"/>
      <c r="UA118" s="8"/>
      <c r="UB118" s="8"/>
      <c r="UC118" s="8"/>
      <c r="UD118" s="8"/>
      <c r="UE118" s="8"/>
      <c r="UF118" s="8"/>
      <c r="UG118" s="8"/>
      <c r="UH118" s="8"/>
      <c r="UI118" s="8"/>
      <c r="UJ118" s="8"/>
      <c r="UK118" s="8"/>
      <c r="UL118" s="8"/>
      <c r="UM118" s="8"/>
      <c r="UN118" s="8"/>
      <c r="UO118" s="8"/>
      <c r="UP118" s="8"/>
      <c r="UQ118" s="8"/>
      <c r="UR118" s="8"/>
      <c r="US118" s="8"/>
      <c r="UT118" s="8"/>
      <c r="UU118" s="8"/>
      <c r="UV118" s="8"/>
      <c r="UW118" s="8"/>
      <c r="UX118" s="8"/>
      <c r="UY118" s="8"/>
      <c r="UZ118" s="8"/>
      <c r="VA118" s="8"/>
      <c r="VB118" s="8"/>
      <c r="VC118" s="8"/>
      <c r="VD118" s="8"/>
      <c r="VE118" s="8"/>
      <c r="VF118" s="8"/>
      <c r="VG118" s="8"/>
      <c r="VH118" s="8"/>
      <c r="VI118" s="8"/>
      <c r="VJ118" s="8"/>
      <c r="VK118" s="8"/>
      <c r="VL118" s="8"/>
      <c r="VM118" s="8"/>
      <c r="VN118" s="8"/>
      <c r="VO118" s="8"/>
      <c r="VP118" s="8"/>
      <c r="VQ118" s="8"/>
      <c r="VR118" s="8"/>
      <c r="VS118" s="8"/>
      <c r="VT118" s="8"/>
      <c r="VU118" s="8"/>
      <c r="VV118" s="8"/>
      <c r="VW118" s="8"/>
      <c r="VX118" s="8"/>
      <c r="VY118" s="8"/>
      <c r="VZ118" s="8"/>
      <c r="WA118" s="8"/>
      <c r="WB118" s="8"/>
      <c r="WC118" s="8"/>
      <c r="WD118" s="8"/>
      <c r="WE118" s="8"/>
      <c r="WF118" s="8"/>
      <c r="WG118" s="8"/>
      <c r="WH118" s="8"/>
      <c r="WI118" s="8"/>
      <c r="WJ118" s="8"/>
      <c r="WK118" s="8"/>
      <c r="WL118" s="8"/>
      <c r="WM118" s="8"/>
      <c r="WN118" s="8"/>
      <c r="WO118" s="8"/>
      <c r="WP118" s="8"/>
      <c r="WQ118" s="8"/>
      <c r="WR118" s="8"/>
      <c r="WS118" s="8"/>
      <c r="WT118" s="8"/>
      <c r="WU118" s="8"/>
      <c r="WV118" s="8"/>
      <c r="WW118" s="8"/>
      <c r="WX118" s="8"/>
      <c r="WY118" s="8"/>
      <c r="WZ118" s="8"/>
      <c r="XA118" s="8"/>
      <c r="XB118" s="8"/>
      <c r="XC118" s="8"/>
      <c r="XD118" s="8"/>
      <c r="XE118" s="8"/>
      <c r="XF118" s="8"/>
      <c r="XG118" s="8"/>
      <c r="XH118" s="8"/>
      <c r="XI118" s="8"/>
      <c r="XJ118" s="8"/>
      <c r="XK118" s="8"/>
      <c r="XL118" s="8"/>
      <c r="XM118" s="8"/>
      <c r="XN118" s="8"/>
      <c r="XO118" s="8"/>
      <c r="XP118" s="8"/>
      <c r="XQ118" s="8"/>
      <c r="XR118" s="8"/>
      <c r="XS118" s="8"/>
      <c r="XT118" s="8"/>
      <c r="XU118" s="8"/>
      <c r="XV118" s="8"/>
      <c r="XW118" s="8"/>
      <c r="XX118" s="8"/>
      <c r="XY118" s="8"/>
      <c r="XZ118" s="8"/>
      <c r="YA118" s="8"/>
      <c r="YB118" s="8"/>
      <c r="YC118" s="8"/>
      <c r="YD118" s="8"/>
      <c r="YE118" s="8"/>
      <c r="YF118" s="8"/>
      <c r="YG118" s="8"/>
      <c r="YH118" s="8"/>
      <c r="YI118" s="8"/>
      <c r="YJ118" s="8"/>
      <c r="YK118" s="8"/>
      <c r="YL118" s="8"/>
      <c r="YM118" s="8"/>
      <c r="YN118" s="8"/>
      <c r="YO118" s="8"/>
      <c r="YP118" s="8"/>
      <c r="YQ118" s="8"/>
      <c r="YR118" s="8"/>
      <c r="YS118" s="8"/>
      <c r="YT118" s="8"/>
      <c r="YU118" s="8"/>
      <c r="YV118" s="8"/>
      <c r="YW118" s="8"/>
      <c r="YX118" s="8"/>
      <c r="YY118" s="8"/>
      <c r="YZ118" s="8"/>
      <c r="ZA118" s="8"/>
      <c r="ZB118" s="8"/>
      <c r="ZC118" s="8"/>
      <c r="ZD118" s="8"/>
      <c r="ZE118" s="8"/>
      <c r="ZF118" s="8"/>
      <c r="ZG118" s="8"/>
      <c r="ZH118" s="8"/>
      <c r="ZI118" s="8"/>
      <c r="ZJ118" s="8"/>
      <c r="ZK118" s="8"/>
      <c r="ZL118" s="8"/>
      <c r="ZM118" s="8"/>
      <c r="ZN118" s="8"/>
      <c r="ZO118" s="8"/>
      <c r="ZP118" s="8"/>
      <c r="ZQ118" s="8"/>
      <c r="ZR118" s="8"/>
      <c r="ZS118" s="8"/>
      <c r="ZT118" s="8"/>
      <c r="ZU118" s="8"/>
      <c r="ZV118" s="8"/>
      <c r="ZW118" s="8"/>
      <c r="ZX118" s="8"/>
      <c r="ZY118" s="8"/>
      <c r="ZZ118" s="8"/>
      <c r="AAA118" s="8"/>
      <c r="AAB118" s="8"/>
      <c r="AAC118" s="8"/>
      <c r="AAD118" s="8"/>
      <c r="AAE118" s="8"/>
      <c r="AAF118" s="8"/>
      <c r="AAG118" s="8"/>
      <c r="AAH118" s="8"/>
      <c r="AAI118" s="8"/>
      <c r="AAJ118" s="8"/>
      <c r="AAK118" s="8"/>
      <c r="AAL118" s="8"/>
      <c r="AAM118" s="8"/>
      <c r="AAN118" s="8"/>
      <c r="AAO118" s="8"/>
      <c r="AAP118" s="8"/>
      <c r="AAQ118" s="8"/>
      <c r="AAR118" s="8"/>
      <c r="AAS118" s="8"/>
      <c r="AAT118" s="8"/>
      <c r="AAU118" s="8"/>
      <c r="AAV118" s="8"/>
      <c r="AAW118" s="8"/>
      <c r="AAX118" s="8"/>
      <c r="AAY118" s="8"/>
      <c r="AAZ118" s="8"/>
      <c r="ABA118" s="8"/>
      <c r="ABB118" s="8"/>
      <c r="ABC118" s="8"/>
      <c r="ABD118" s="8"/>
      <c r="ABE118" s="8"/>
      <c r="ABF118" s="8"/>
      <c r="ABG118" s="8"/>
      <c r="ABH118" s="8"/>
      <c r="ABI118" s="8"/>
      <c r="ABJ118" s="8"/>
      <c r="ABK118" s="8"/>
      <c r="ABL118" s="8"/>
      <c r="ABM118" s="8"/>
      <c r="ABN118" s="8"/>
      <c r="ABO118" s="8"/>
      <c r="ABP118" s="8"/>
      <c r="ABQ118" s="8"/>
      <c r="ABR118" s="8"/>
      <c r="ABS118" s="8"/>
      <c r="ABT118" s="8"/>
      <c r="ABU118" s="8"/>
      <c r="ABV118" s="8"/>
      <c r="ABW118" s="8"/>
      <c r="ABX118" s="8"/>
      <c r="ABY118" s="8"/>
      <c r="ABZ118" s="8"/>
      <c r="ACA118" s="8"/>
      <c r="ACB118" s="8"/>
      <c r="ACC118" s="8"/>
      <c r="ACD118" s="8"/>
      <c r="ACE118" s="8"/>
      <c r="ACF118" s="8"/>
      <c r="ACG118" s="8"/>
      <c r="ACH118" s="8"/>
      <c r="ACI118" s="8"/>
      <c r="ACJ118" s="8"/>
      <c r="ACK118" s="8"/>
      <c r="ACL118" s="8"/>
      <c r="ACM118" s="8"/>
      <c r="ACN118" s="8"/>
      <c r="ACO118" s="8"/>
      <c r="ACP118" s="8"/>
      <c r="ACQ118" s="8"/>
      <c r="ACR118" s="8"/>
      <c r="ACS118" s="8"/>
      <c r="ACT118" s="8"/>
      <c r="ACU118" s="8"/>
      <c r="ACV118" s="8"/>
      <c r="ACW118" s="8"/>
      <c r="ACX118" s="8"/>
      <c r="ACY118" s="8"/>
      <c r="ACZ118" s="8"/>
      <c r="ADA118" s="8"/>
      <c r="ADB118" s="8"/>
      <c r="ADC118" s="8"/>
      <c r="ADD118" s="8"/>
      <c r="ADE118" s="8"/>
      <c r="ADF118" s="8"/>
      <c r="ADG118" s="8"/>
      <c r="ADH118" s="8"/>
      <c r="ADI118" s="8"/>
      <c r="ADJ118" s="8"/>
      <c r="ADK118" s="8"/>
      <c r="ADL118" s="8"/>
      <c r="ADM118" s="8"/>
      <c r="ADN118" s="8"/>
      <c r="ADO118" s="8"/>
      <c r="ADP118" s="8"/>
      <c r="ADQ118" s="8"/>
      <c r="ADR118" s="8"/>
      <c r="ADS118" s="8"/>
      <c r="ADT118" s="8"/>
      <c r="ADU118" s="8"/>
      <c r="ADV118" s="8"/>
      <c r="ADW118" s="8"/>
      <c r="ADX118" s="8"/>
      <c r="ADY118" s="8"/>
      <c r="ADZ118" s="8"/>
      <c r="AEA118" s="8"/>
      <c r="AEB118" s="8"/>
      <c r="AEC118" s="8"/>
      <c r="AED118" s="8"/>
      <c r="AEE118" s="8"/>
      <c r="AEF118" s="8"/>
      <c r="AEG118" s="8"/>
      <c r="AEH118" s="8"/>
      <c r="AEI118" s="8"/>
      <c r="AEJ118" s="8"/>
      <c r="AEK118" s="8"/>
      <c r="AEL118" s="8"/>
      <c r="AEM118" s="8"/>
      <c r="AEN118" s="8"/>
      <c r="AEO118" s="8"/>
      <c r="AEP118" s="8"/>
      <c r="AEQ118" s="8"/>
      <c r="AER118" s="8"/>
      <c r="AES118" s="8"/>
      <c r="AET118" s="8"/>
      <c r="AEU118" s="8"/>
      <c r="AEV118" s="8"/>
      <c r="AEW118" s="8"/>
      <c r="AEX118" s="8"/>
      <c r="AEY118" s="8"/>
      <c r="AEZ118" s="8"/>
      <c r="AFA118" s="8"/>
      <c r="AFB118" s="8"/>
      <c r="AFC118" s="8"/>
      <c r="AFD118" s="8"/>
      <c r="AFE118" s="8"/>
      <c r="AFF118" s="8"/>
      <c r="AFG118" s="8"/>
      <c r="AFH118" s="8"/>
      <c r="AFI118" s="8"/>
      <c r="AFJ118" s="8"/>
      <c r="AFK118" s="8"/>
      <c r="AFL118" s="8"/>
      <c r="AFM118" s="8"/>
      <c r="AFN118" s="8"/>
      <c r="AFO118" s="8"/>
      <c r="AFP118" s="8"/>
      <c r="AFQ118" s="8"/>
      <c r="AFR118" s="8"/>
      <c r="AFS118" s="8"/>
      <c r="AFT118" s="8"/>
      <c r="AFU118" s="8"/>
      <c r="AFV118" s="8"/>
      <c r="AFW118" s="8"/>
      <c r="AFX118" s="8"/>
      <c r="AFY118" s="8"/>
      <c r="AFZ118" s="8"/>
      <c r="AGA118" s="8"/>
      <c r="AGB118" s="8"/>
      <c r="AGC118" s="8"/>
      <c r="AGD118" s="8"/>
      <c r="AGE118" s="8"/>
      <c r="AGF118" s="8"/>
      <c r="AGG118" s="8"/>
      <c r="AGH118" s="8"/>
      <c r="AGI118" s="8"/>
      <c r="AGJ118" s="8"/>
      <c r="AGK118" s="8"/>
      <c r="AGL118" s="8"/>
      <c r="AGM118" s="8"/>
      <c r="AGN118" s="8"/>
      <c r="AGO118" s="8"/>
      <c r="AGP118" s="8"/>
      <c r="AGQ118" s="8"/>
      <c r="AGR118" s="8"/>
      <c r="AGS118" s="8"/>
      <c r="AGT118" s="8"/>
      <c r="AGU118" s="8"/>
      <c r="AGV118" s="8"/>
      <c r="AGW118" s="8"/>
      <c r="AGX118" s="8"/>
      <c r="AGY118" s="8"/>
      <c r="AGZ118" s="8"/>
      <c r="AHA118" s="8"/>
      <c r="AHB118" s="8"/>
      <c r="AHC118" s="8"/>
      <c r="AHD118" s="8"/>
      <c r="AHE118" s="8"/>
      <c r="AHF118" s="8"/>
      <c r="AHG118" s="8"/>
      <c r="AHH118" s="8"/>
      <c r="AHI118" s="8"/>
      <c r="AHJ118" s="8"/>
      <c r="AHK118" s="8"/>
      <c r="AHL118" s="8"/>
      <c r="AHM118" s="8"/>
      <c r="AHN118" s="8"/>
      <c r="AHO118" s="8"/>
      <c r="AHP118" s="8"/>
      <c r="AHQ118" s="8"/>
      <c r="AHR118" s="8"/>
      <c r="AHS118" s="8"/>
      <c r="AHT118" s="8"/>
      <c r="AHU118" s="8"/>
      <c r="AHV118" s="8"/>
      <c r="AHW118" s="8"/>
      <c r="AHX118" s="8"/>
      <c r="AHY118" s="8"/>
      <c r="AHZ118" s="8"/>
      <c r="AIA118" s="8"/>
      <c r="AIB118" s="8"/>
      <c r="AIC118" s="8"/>
      <c r="AID118" s="8"/>
      <c r="AIE118" s="8"/>
      <c r="AIF118" s="8"/>
      <c r="AIG118" s="8"/>
      <c r="AIH118" s="8"/>
      <c r="AII118" s="8"/>
      <c r="AIJ118" s="8"/>
      <c r="AIK118" s="8"/>
      <c r="AIL118" s="8"/>
      <c r="AIM118" s="8"/>
      <c r="AIN118" s="8"/>
      <c r="AIO118" s="8"/>
      <c r="AIP118" s="8"/>
      <c r="AIQ118" s="8"/>
      <c r="AIR118" s="8"/>
      <c r="AIS118" s="8"/>
      <c r="AIT118" s="8"/>
      <c r="AIU118" s="8"/>
      <c r="AIV118" s="8"/>
      <c r="AIW118" s="8"/>
      <c r="AIX118" s="8"/>
      <c r="AIY118" s="8"/>
      <c r="AIZ118" s="8"/>
      <c r="AJA118" s="8"/>
      <c r="AJB118" s="8"/>
      <c r="AJC118" s="8"/>
      <c r="AJD118" s="8"/>
      <c r="AJE118" s="8"/>
      <c r="AJF118" s="8"/>
      <c r="AJG118" s="8"/>
      <c r="AJH118" s="8"/>
      <c r="AJI118" s="8"/>
      <c r="AJJ118" s="8"/>
      <c r="AJK118" s="8"/>
      <c r="AJL118" s="8"/>
      <c r="AJM118" s="8"/>
      <c r="AJN118" s="8"/>
      <c r="AJO118" s="8"/>
      <c r="AJP118" s="8"/>
      <c r="AJQ118" s="8"/>
      <c r="AJR118" s="8"/>
      <c r="AJS118" s="8"/>
      <c r="AJT118" s="8"/>
      <c r="AJU118" s="8"/>
      <c r="AJV118" s="8"/>
      <c r="AJW118" s="8"/>
      <c r="AJX118" s="8"/>
      <c r="AJY118" s="8"/>
      <c r="AJZ118" s="8"/>
      <c r="AKA118" s="8"/>
      <c r="AKB118" s="8"/>
      <c r="AKC118" s="8"/>
      <c r="AKD118" s="8"/>
      <c r="AKE118" s="8"/>
      <c r="AKF118" s="8"/>
      <c r="AKG118" s="8"/>
      <c r="AKH118" s="8"/>
      <c r="AKI118" s="8"/>
      <c r="AKJ118" s="8"/>
      <c r="AKK118" s="8"/>
      <c r="AKL118" s="8"/>
      <c r="AKM118" s="8"/>
      <c r="AKN118" s="8"/>
      <c r="AKO118" s="8"/>
      <c r="AKP118" s="8"/>
      <c r="AKQ118" s="8"/>
      <c r="AKR118" s="8"/>
      <c r="AKS118" s="8"/>
      <c r="AKT118" s="8"/>
      <c r="AKU118" s="8"/>
      <c r="AKV118" s="8"/>
      <c r="AKW118" s="8"/>
      <c r="AKX118" s="8"/>
      <c r="AKY118" s="8"/>
      <c r="AKZ118" s="8"/>
      <c r="ALA118" s="8"/>
      <c r="ALB118" s="8"/>
      <c r="ALC118" s="8"/>
      <c r="ALD118" s="8"/>
      <c r="ALE118" s="8"/>
      <c r="ALF118" s="8"/>
      <c r="ALG118" s="8"/>
      <c r="ALH118" s="8"/>
      <c r="ALI118" s="8"/>
      <c r="ALJ118" s="8"/>
      <c r="ALK118" s="8"/>
      <c r="ALL118" s="8"/>
      <c r="ALM118" s="8"/>
      <c r="ALN118" s="8"/>
      <c r="ALO118" s="8"/>
      <c r="ALP118" s="8"/>
      <c r="ALQ118" s="8"/>
      <c r="ALR118" s="8"/>
      <c r="ALS118" s="8"/>
      <c r="ALT118" s="8"/>
      <c r="ALU118" s="8"/>
      <c r="ALV118" s="8"/>
      <c r="ALW118" s="8"/>
      <c r="ALX118" s="8"/>
      <c r="ALY118" s="8"/>
      <c r="ALZ118" s="8"/>
      <c r="AMA118" s="8"/>
      <c r="AMB118" s="8"/>
      <c r="AMC118" s="8"/>
      <c r="AMD118" s="8"/>
      <c r="AME118" s="8"/>
      <c r="AMF118" s="8"/>
      <c r="AMG118" s="8"/>
      <c r="AMH118" s="8"/>
      <c r="AMI118" s="8"/>
      <c r="AMJ118" s="8"/>
      <c r="AMK118" s="8"/>
    </row>
    <row r="119" spans="2:1025" ht="15" x14ac:dyDescent="0.25"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  <c r="IC119" s="8"/>
      <c r="ID119" s="8"/>
      <c r="IE119" s="8"/>
      <c r="IF119" s="8"/>
      <c r="IG119" s="8"/>
      <c r="IH119" s="8"/>
      <c r="II119" s="8"/>
      <c r="IJ119" s="8"/>
      <c r="IK119" s="8"/>
      <c r="IL119" s="8"/>
      <c r="IM119" s="8"/>
      <c r="IN119" s="8"/>
      <c r="IO119" s="8"/>
      <c r="IP119" s="8"/>
      <c r="IQ119" s="8"/>
      <c r="IR119" s="8"/>
      <c r="IS119" s="8"/>
      <c r="IT119" s="8"/>
      <c r="IU119" s="8"/>
      <c r="IV119" s="8"/>
      <c r="IW119" s="8"/>
      <c r="IX119" s="8"/>
      <c r="IY119" s="8"/>
      <c r="IZ119" s="8"/>
      <c r="JA119" s="8"/>
      <c r="JB119" s="8"/>
      <c r="JC119" s="8"/>
      <c r="JD119" s="8"/>
      <c r="JE119" s="8"/>
      <c r="JF119" s="8"/>
      <c r="JG119" s="8"/>
      <c r="JH119" s="8"/>
      <c r="JI119" s="8"/>
      <c r="JJ119" s="8"/>
      <c r="JK119" s="8"/>
      <c r="JL119" s="8"/>
      <c r="JM119" s="8"/>
      <c r="JN119" s="8"/>
      <c r="JO119" s="8"/>
      <c r="JP119" s="8"/>
      <c r="JQ119" s="8"/>
      <c r="JR119" s="8"/>
      <c r="JS119" s="8"/>
      <c r="JT119" s="8"/>
      <c r="JU119" s="8"/>
      <c r="JV119" s="8"/>
      <c r="JW119" s="8"/>
      <c r="JX119" s="8"/>
      <c r="JY119" s="8"/>
      <c r="JZ119" s="8"/>
      <c r="KA119" s="8"/>
      <c r="KB119" s="8"/>
      <c r="KC119" s="8"/>
      <c r="KD119" s="8"/>
      <c r="KE119" s="8"/>
      <c r="KF119" s="8"/>
      <c r="KG119" s="8"/>
      <c r="KH119" s="8"/>
      <c r="KI119" s="8"/>
      <c r="KJ119" s="8"/>
      <c r="KK119" s="8"/>
      <c r="KL119" s="8"/>
      <c r="KM119" s="8"/>
      <c r="KN119" s="8"/>
      <c r="KO119" s="8"/>
      <c r="KP119" s="8"/>
      <c r="KQ119" s="8"/>
      <c r="KR119" s="8"/>
      <c r="KS119" s="8"/>
      <c r="KT119" s="8"/>
      <c r="KU119" s="8"/>
      <c r="KV119" s="8"/>
      <c r="KW119" s="8"/>
      <c r="KX119" s="8"/>
      <c r="KY119" s="8"/>
      <c r="KZ119" s="8"/>
      <c r="LA119" s="8"/>
      <c r="LB119" s="8"/>
      <c r="LC119" s="8"/>
      <c r="LD119" s="8"/>
      <c r="LE119" s="8"/>
      <c r="LF119" s="8"/>
      <c r="LG119" s="8"/>
      <c r="LH119" s="8"/>
      <c r="LI119" s="8"/>
      <c r="LJ119" s="8"/>
      <c r="LK119" s="8"/>
      <c r="LL119" s="8"/>
      <c r="LM119" s="8"/>
      <c r="LN119" s="8"/>
      <c r="LO119" s="8"/>
      <c r="LP119" s="8"/>
      <c r="LQ119" s="8"/>
      <c r="LR119" s="8"/>
      <c r="LS119" s="8"/>
      <c r="LT119" s="8"/>
      <c r="LU119" s="8"/>
      <c r="LV119" s="8"/>
      <c r="LW119" s="8"/>
      <c r="LX119" s="8"/>
      <c r="LY119" s="8"/>
      <c r="LZ119" s="8"/>
      <c r="MA119" s="8"/>
      <c r="MB119" s="8"/>
      <c r="MC119" s="8"/>
      <c r="MD119" s="8"/>
      <c r="ME119" s="8"/>
      <c r="MF119" s="8"/>
      <c r="MG119" s="8"/>
      <c r="MH119" s="8"/>
      <c r="MI119" s="8"/>
      <c r="MJ119" s="8"/>
      <c r="MK119" s="8"/>
      <c r="ML119" s="8"/>
      <c r="MM119" s="8"/>
      <c r="MN119" s="8"/>
      <c r="MO119" s="8"/>
      <c r="MP119" s="8"/>
      <c r="MQ119" s="8"/>
      <c r="MR119" s="8"/>
      <c r="MS119" s="8"/>
      <c r="MT119" s="8"/>
      <c r="MU119" s="8"/>
      <c r="MV119" s="8"/>
      <c r="MW119" s="8"/>
      <c r="MX119" s="8"/>
      <c r="MY119" s="8"/>
      <c r="MZ119" s="8"/>
      <c r="NA119" s="8"/>
      <c r="NB119" s="8"/>
      <c r="NC119" s="8"/>
      <c r="ND119" s="8"/>
      <c r="NE119" s="8"/>
      <c r="NF119" s="8"/>
      <c r="NG119" s="8"/>
      <c r="NH119" s="8"/>
      <c r="NI119" s="8"/>
      <c r="NJ119" s="8"/>
      <c r="NK119" s="8"/>
      <c r="NL119" s="8"/>
      <c r="NM119" s="8"/>
      <c r="NN119" s="8"/>
      <c r="NO119" s="8"/>
      <c r="NP119" s="8"/>
      <c r="NQ119" s="8"/>
      <c r="NR119" s="8"/>
      <c r="NS119" s="8"/>
      <c r="NT119" s="8"/>
      <c r="NU119" s="8"/>
      <c r="NV119" s="8"/>
      <c r="NW119" s="8"/>
      <c r="NX119" s="8"/>
      <c r="NY119" s="8"/>
      <c r="NZ119" s="8"/>
      <c r="OA119" s="8"/>
      <c r="OB119" s="8"/>
      <c r="OC119" s="8"/>
      <c r="OD119" s="8"/>
      <c r="OE119" s="8"/>
      <c r="OF119" s="8"/>
      <c r="OG119" s="8"/>
      <c r="OH119" s="8"/>
      <c r="OI119" s="8"/>
      <c r="OJ119" s="8"/>
      <c r="OK119" s="8"/>
      <c r="OL119" s="8"/>
      <c r="OM119" s="8"/>
      <c r="ON119" s="8"/>
      <c r="OO119" s="8"/>
      <c r="OP119" s="8"/>
      <c r="OQ119" s="8"/>
      <c r="OR119" s="8"/>
      <c r="OS119" s="8"/>
      <c r="OT119" s="8"/>
      <c r="OU119" s="8"/>
      <c r="OV119" s="8"/>
      <c r="OW119" s="8"/>
      <c r="OX119" s="8"/>
      <c r="OY119" s="8"/>
      <c r="OZ119" s="8"/>
      <c r="PA119" s="8"/>
      <c r="PB119" s="8"/>
      <c r="PC119" s="8"/>
      <c r="PD119" s="8"/>
      <c r="PE119" s="8"/>
      <c r="PF119" s="8"/>
      <c r="PG119" s="8"/>
      <c r="PH119" s="8"/>
      <c r="PI119" s="8"/>
      <c r="PJ119" s="8"/>
      <c r="PK119" s="8"/>
      <c r="PL119" s="8"/>
      <c r="PM119" s="8"/>
      <c r="PN119" s="8"/>
      <c r="PO119" s="8"/>
      <c r="PP119" s="8"/>
      <c r="PQ119" s="8"/>
      <c r="PR119" s="8"/>
      <c r="PS119" s="8"/>
      <c r="PT119" s="8"/>
      <c r="PU119" s="8"/>
      <c r="PV119" s="8"/>
      <c r="PW119" s="8"/>
      <c r="PX119" s="8"/>
      <c r="PY119" s="8"/>
      <c r="PZ119" s="8"/>
      <c r="QA119" s="8"/>
      <c r="QB119" s="8"/>
      <c r="QC119" s="8"/>
      <c r="QD119" s="8"/>
      <c r="QE119" s="8"/>
      <c r="QF119" s="8"/>
      <c r="QG119" s="8"/>
      <c r="QH119" s="8"/>
      <c r="QI119" s="8"/>
      <c r="QJ119" s="8"/>
      <c r="QK119" s="8"/>
      <c r="QL119" s="8"/>
      <c r="QM119" s="8"/>
      <c r="QN119" s="8"/>
      <c r="QO119" s="8"/>
      <c r="QP119" s="8"/>
      <c r="QQ119" s="8"/>
      <c r="QR119" s="8"/>
      <c r="QS119" s="8"/>
      <c r="QT119" s="8"/>
      <c r="QU119" s="8"/>
      <c r="QV119" s="8"/>
      <c r="QW119" s="8"/>
      <c r="QX119" s="8"/>
      <c r="QY119" s="8"/>
      <c r="QZ119" s="8"/>
      <c r="RA119" s="8"/>
      <c r="RB119" s="8"/>
      <c r="RC119" s="8"/>
      <c r="RD119" s="8"/>
      <c r="RE119" s="8"/>
      <c r="RF119" s="8"/>
      <c r="RG119" s="8"/>
      <c r="RH119" s="8"/>
      <c r="RI119" s="8"/>
      <c r="RJ119" s="8"/>
      <c r="RK119" s="8"/>
      <c r="RL119" s="8"/>
      <c r="RM119" s="8"/>
      <c r="RN119" s="8"/>
      <c r="RO119" s="8"/>
      <c r="RP119" s="8"/>
      <c r="RQ119" s="8"/>
      <c r="RR119" s="8"/>
      <c r="RS119" s="8"/>
      <c r="RT119" s="8"/>
      <c r="RU119" s="8"/>
      <c r="RV119" s="8"/>
      <c r="RW119" s="8"/>
      <c r="RX119" s="8"/>
      <c r="RY119" s="8"/>
      <c r="RZ119" s="8"/>
      <c r="SA119" s="8"/>
      <c r="SB119" s="8"/>
      <c r="SC119" s="8"/>
      <c r="SD119" s="8"/>
      <c r="SE119" s="8"/>
      <c r="SF119" s="8"/>
      <c r="SG119" s="8"/>
      <c r="SH119" s="8"/>
      <c r="SI119" s="8"/>
      <c r="SJ119" s="8"/>
      <c r="SK119" s="8"/>
      <c r="SL119" s="8"/>
      <c r="SM119" s="8"/>
      <c r="SN119" s="8"/>
      <c r="SO119" s="8"/>
      <c r="SP119" s="8"/>
      <c r="SQ119" s="8"/>
      <c r="SR119" s="8"/>
      <c r="SS119" s="8"/>
      <c r="ST119" s="8"/>
      <c r="SU119" s="8"/>
      <c r="SV119" s="8"/>
      <c r="SW119" s="8"/>
      <c r="SX119" s="8"/>
      <c r="SY119" s="8"/>
      <c r="SZ119" s="8"/>
      <c r="TA119" s="8"/>
      <c r="TB119" s="8"/>
      <c r="TC119" s="8"/>
      <c r="TD119" s="8"/>
      <c r="TE119" s="8"/>
      <c r="TF119" s="8"/>
      <c r="TG119" s="8"/>
      <c r="TH119" s="8"/>
      <c r="TI119" s="8"/>
      <c r="TJ119" s="8"/>
      <c r="TK119" s="8"/>
      <c r="TL119" s="8"/>
      <c r="TM119" s="8"/>
      <c r="TN119" s="8"/>
      <c r="TO119" s="8"/>
      <c r="TP119" s="8"/>
      <c r="TQ119" s="8"/>
      <c r="TR119" s="8"/>
      <c r="TS119" s="8"/>
      <c r="TT119" s="8"/>
      <c r="TU119" s="8"/>
      <c r="TV119" s="8"/>
      <c r="TW119" s="8"/>
      <c r="TX119" s="8"/>
      <c r="TY119" s="8"/>
      <c r="TZ119" s="8"/>
      <c r="UA119" s="8"/>
      <c r="UB119" s="8"/>
      <c r="UC119" s="8"/>
      <c r="UD119" s="8"/>
      <c r="UE119" s="8"/>
      <c r="UF119" s="8"/>
      <c r="UG119" s="8"/>
      <c r="UH119" s="8"/>
      <c r="UI119" s="8"/>
      <c r="UJ119" s="8"/>
      <c r="UK119" s="8"/>
      <c r="UL119" s="8"/>
      <c r="UM119" s="8"/>
      <c r="UN119" s="8"/>
      <c r="UO119" s="8"/>
      <c r="UP119" s="8"/>
      <c r="UQ119" s="8"/>
      <c r="UR119" s="8"/>
      <c r="US119" s="8"/>
      <c r="UT119" s="8"/>
      <c r="UU119" s="8"/>
      <c r="UV119" s="8"/>
      <c r="UW119" s="8"/>
      <c r="UX119" s="8"/>
      <c r="UY119" s="8"/>
      <c r="UZ119" s="8"/>
      <c r="VA119" s="8"/>
      <c r="VB119" s="8"/>
      <c r="VC119" s="8"/>
      <c r="VD119" s="8"/>
      <c r="VE119" s="8"/>
      <c r="VF119" s="8"/>
      <c r="VG119" s="8"/>
      <c r="VH119" s="8"/>
      <c r="VI119" s="8"/>
      <c r="VJ119" s="8"/>
      <c r="VK119" s="8"/>
      <c r="VL119" s="8"/>
      <c r="VM119" s="8"/>
      <c r="VN119" s="8"/>
      <c r="VO119" s="8"/>
      <c r="VP119" s="8"/>
      <c r="VQ119" s="8"/>
      <c r="VR119" s="8"/>
      <c r="VS119" s="8"/>
      <c r="VT119" s="8"/>
      <c r="VU119" s="8"/>
      <c r="VV119" s="8"/>
      <c r="VW119" s="8"/>
      <c r="VX119" s="8"/>
      <c r="VY119" s="8"/>
      <c r="VZ119" s="8"/>
      <c r="WA119" s="8"/>
      <c r="WB119" s="8"/>
      <c r="WC119" s="8"/>
      <c r="WD119" s="8"/>
      <c r="WE119" s="8"/>
      <c r="WF119" s="8"/>
      <c r="WG119" s="8"/>
      <c r="WH119" s="8"/>
      <c r="WI119" s="8"/>
      <c r="WJ119" s="8"/>
      <c r="WK119" s="8"/>
      <c r="WL119" s="8"/>
      <c r="WM119" s="8"/>
      <c r="WN119" s="8"/>
      <c r="WO119" s="8"/>
      <c r="WP119" s="8"/>
      <c r="WQ119" s="8"/>
      <c r="WR119" s="8"/>
      <c r="WS119" s="8"/>
      <c r="WT119" s="8"/>
      <c r="WU119" s="8"/>
      <c r="WV119" s="8"/>
      <c r="WW119" s="8"/>
      <c r="WX119" s="8"/>
      <c r="WY119" s="8"/>
      <c r="WZ119" s="8"/>
      <c r="XA119" s="8"/>
      <c r="XB119" s="8"/>
      <c r="XC119" s="8"/>
      <c r="XD119" s="8"/>
      <c r="XE119" s="8"/>
      <c r="XF119" s="8"/>
      <c r="XG119" s="8"/>
      <c r="XH119" s="8"/>
      <c r="XI119" s="8"/>
      <c r="XJ119" s="8"/>
      <c r="XK119" s="8"/>
      <c r="XL119" s="8"/>
      <c r="XM119" s="8"/>
      <c r="XN119" s="8"/>
      <c r="XO119" s="8"/>
      <c r="XP119" s="8"/>
      <c r="XQ119" s="8"/>
      <c r="XR119" s="8"/>
      <c r="XS119" s="8"/>
      <c r="XT119" s="8"/>
      <c r="XU119" s="8"/>
      <c r="XV119" s="8"/>
      <c r="XW119" s="8"/>
      <c r="XX119" s="8"/>
      <c r="XY119" s="8"/>
      <c r="XZ119" s="8"/>
      <c r="YA119" s="8"/>
      <c r="YB119" s="8"/>
      <c r="YC119" s="8"/>
      <c r="YD119" s="8"/>
      <c r="YE119" s="8"/>
      <c r="YF119" s="8"/>
      <c r="YG119" s="8"/>
      <c r="YH119" s="8"/>
      <c r="YI119" s="8"/>
      <c r="YJ119" s="8"/>
      <c r="YK119" s="8"/>
      <c r="YL119" s="8"/>
      <c r="YM119" s="8"/>
      <c r="YN119" s="8"/>
      <c r="YO119" s="8"/>
      <c r="YP119" s="8"/>
      <c r="YQ119" s="8"/>
      <c r="YR119" s="8"/>
      <c r="YS119" s="8"/>
      <c r="YT119" s="8"/>
      <c r="YU119" s="8"/>
      <c r="YV119" s="8"/>
      <c r="YW119" s="8"/>
      <c r="YX119" s="8"/>
      <c r="YY119" s="8"/>
      <c r="YZ119" s="8"/>
      <c r="ZA119" s="8"/>
      <c r="ZB119" s="8"/>
      <c r="ZC119" s="8"/>
      <c r="ZD119" s="8"/>
      <c r="ZE119" s="8"/>
      <c r="ZF119" s="8"/>
      <c r="ZG119" s="8"/>
      <c r="ZH119" s="8"/>
      <c r="ZI119" s="8"/>
      <c r="ZJ119" s="8"/>
      <c r="ZK119" s="8"/>
      <c r="ZL119" s="8"/>
      <c r="ZM119" s="8"/>
      <c r="ZN119" s="8"/>
      <c r="ZO119" s="8"/>
      <c r="ZP119" s="8"/>
      <c r="ZQ119" s="8"/>
      <c r="ZR119" s="8"/>
      <c r="ZS119" s="8"/>
      <c r="ZT119" s="8"/>
      <c r="ZU119" s="8"/>
      <c r="ZV119" s="8"/>
      <c r="ZW119" s="8"/>
      <c r="ZX119" s="8"/>
      <c r="ZY119" s="8"/>
      <c r="ZZ119" s="8"/>
      <c r="AAA119" s="8"/>
      <c r="AAB119" s="8"/>
      <c r="AAC119" s="8"/>
      <c r="AAD119" s="8"/>
      <c r="AAE119" s="8"/>
      <c r="AAF119" s="8"/>
      <c r="AAG119" s="8"/>
      <c r="AAH119" s="8"/>
      <c r="AAI119" s="8"/>
      <c r="AAJ119" s="8"/>
      <c r="AAK119" s="8"/>
      <c r="AAL119" s="8"/>
      <c r="AAM119" s="8"/>
      <c r="AAN119" s="8"/>
      <c r="AAO119" s="8"/>
      <c r="AAP119" s="8"/>
      <c r="AAQ119" s="8"/>
      <c r="AAR119" s="8"/>
      <c r="AAS119" s="8"/>
      <c r="AAT119" s="8"/>
      <c r="AAU119" s="8"/>
      <c r="AAV119" s="8"/>
      <c r="AAW119" s="8"/>
      <c r="AAX119" s="8"/>
      <c r="AAY119" s="8"/>
      <c r="AAZ119" s="8"/>
      <c r="ABA119" s="8"/>
      <c r="ABB119" s="8"/>
      <c r="ABC119" s="8"/>
      <c r="ABD119" s="8"/>
      <c r="ABE119" s="8"/>
      <c r="ABF119" s="8"/>
      <c r="ABG119" s="8"/>
      <c r="ABH119" s="8"/>
      <c r="ABI119" s="8"/>
      <c r="ABJ119" s="8"/>
      <c r="ABK119" s="8"/>
      <c r="ABL119" s="8"/>
      <c r="ABM119" s="8"/>
      <c r="ABN119" s="8"/>
      <c r="ABO119" s="8"/>
      <c r="ABP119" s="8"/>
      <c r="ABQ119" s="8"/>
      <c r="ABR119" s="8"/>
      <c r="ABS119" s="8"/>
      <c r="ABT119" s="8"/>
      <c r="ABU119" s="8"/>
      <c r="ABV119" s="8"/>
      <c r="ABW119" s="8"/>
      <c r="ABX119" s="8"/>
      <c r="ABY119" s="8"/>
      <c r="ABZ119" s="8"/>
      <c r="ACA119" s="8"/>
      <c r="ACB119" s="8"/>
      <c r="ACC119" s="8"/>
      <c r="ACD119" s="8"/>
      <c r="ACE119" s="8"/>
      <c r="ACF119" s="8"/>
      <c r="ACG119" s="8"/>
      <c r="ACH119" s="8"/>
      <c r="ACI119" s="8"/>
      <c r="ACJ119" s="8"/>
      <c r="ACK119" s="8"/>
      <c r="ACL119" s="8"/>
      <c r="ACM119" s="8"/>
      <c r="ACN119" s="8"/>
      <c r="ACO119" s="8"/>
      <c r="ACP119" s="8"/>
      <c r="ACQ119" s="8"/>
      <c r="ACR119" s="8"/>
      <c r="ACS119" s="8"/>
      <c r="ACT119" s="8"/>
      <c r="ACU119" s="8"/>
      <c r="ACV119" s="8"/>
      <c r="ACW119" s="8"/>
      <c r="ACX119" s="8"/>
      <c r="ACY119" s="8"/>
      <c r="ACZ119" s="8"/>
      <c r="ADA119" s="8"/>
      <c r="ADB119" s="8"/>
      <c r="ADC119" s="8"/>
      <c r="ADD119" s="8"/>
      <c r="ADE119" s="8"/>
      <c r="ADF119" s="8"/>
      <c r="ADG119" s="8"/>
      <c r="ADH119" s="8"/>
      <c r="ADI119" s="8"/>
      <c r="ADJ119" s="8"/>
      <c r="ADK119" s="8"/>
      <c r="ADL119" s="8"/>
      <c r="ADM119" s="8"/>
      <c r="ADN119" s="8"/>
      <c r="ADO119" s="8"/>
      <c r="ADP119" s="8"/>
      <c r="ADQ119" s="8"/>
      <c r="ADR119" s="8"/>
      <c r="ADS119" s="8"/>
      <c r="ADT119" s="8"/>
      <c r="ADU119" s="8"/>
      <c r="ADV119" s="8"/>
      <c r="ADW119" s="8"/>
      <c r="ADX119" s="8"/>
      <c r="ADY119" s="8"/>
      <c r="ADZ119" s="8"/>
      <c r="AEA119" s="8"/>
      <c r="AEB119" s="8"/>
      <c r="AEC119" s="8"/>
      <c r="AED119" s="8"/>
      <c r="AEE119" s="8"/>
      <c r="AEF119" s="8"/>
      <c r="AEG119" s="8"/>
      <c r="AEH119" s="8"/>
      <c r="AEI119" s="8"/>
      <c r="AEJ119" s="8"/>
      <c r="AEK119" s="8"/>
      <c r="AEL119" s="8"/>
      <c r="AEM119" s="8"/>
      <c r="AEN119" s="8"/>
      <c r="AEO119" s="8"/>
      <c r="AEP119" s="8"/>
      <c r="AEQ119" s="8"/>
      <c r="AER119" s="8"/>
      <c r="AES119" s="8"/>
      <c r="AET119" s="8"/>
      <c r="AEU119" s="8"/>
      <c r="AEV119" s="8"/>
      <c r="AEW119" s="8"/>
      <c r="AEX119" s="8"/>
      <c r="AEY119" s="8"/>
      <c r="AEZ119" s="8"/>
      <c r="AFA119" s="8"/>
      <c r="AFB119" s="8"/>
      <c r="AFC119" s="8"/>
      <c r="AFD119" s="8"/>
      <c r="AFE119" s="8"/>
      <c r="AFF119" s="8"/>
      <c r="AFG119" s="8"/>
      <c r="AFH119" s="8"/>
      <c r="AFI119" s="8"/>
      <c r="AFJ119" s="8"/>
      <c r="AFK119" s="8"/>
      <c r="AFL119" s="8"/>
      <c r="AFM119" s="8"/>
      <c r="AFN119" s="8"/>
      <c r="AFO119" s="8"/>
      <c r="AFP119" s="8"/>
      <c r="AFQ119" s="8"/>
      <c r="AFR119" s="8"/>
      <c r="AFS119" s="8"/>
      <c r="AFT119" s="8"/>
      <c r="AFU119" s="8"/>
      <c r="AFV119" s="8"/>
      <c r="AFW119" s="8"/>
      <c r="AFX119" s="8"/>
      <c r="AFY119" s="8"/>
      <c r="AFZ119" s="8"/>
      <c r="AGA119" s="8"/>
      <c r="AGB119" s="8"/>
      <c r="AGC119" s="8"/>
      <c r="AGD119" s="8"/>
      <c r="AGE119" s="8"/>
      <c r="AGF119" s="8"/>
      <c r="AGG119" s="8"/>
      <c r="AGH119" s="8"/>
      <c r="AGI119" s="8"/>
      <c r="AGJ119" s="8"/>
      <c r="AGK119" s="8"/>
      <c r="AGL119" s="8"/>
      <c r="AGM119" s="8"/>
      <c r="AGN119" s="8"/>
      <c r="AGO119" s="8"/>
      <c r="AGP119" s="8"/>
      <c r="AGQ119" s="8"/>
      <c r="AGR119" s="8"/>
      <c r="AGS119" s="8"/>
      <c r="AGT119" s="8"/>
      <c r="AGU119" s="8"/>
      <c r="AGV119" s="8"/>
      <c r="AGW119" s="8"/>
      <c r="AGX119" s="8"/>
      <c r="AGY119" s="8"/>
      <c r="AGZ119" s="8"/>
      <c r="AHA119" s="8"/>
      <c r="AHB119" s="8"/>
      <c r="AHC119" s="8"/>
      <c r="AHD119" s="8"/>
      <c r="AHE119" s="8"/>
      <c r="AHF119" s="8"/>
      <c r="AHG119" s="8"/>
      <c r="AHH119" s="8"/>
      <c r="AHI119" s="8"/>
      <c r="AHJ119" s="8"/>
      <c r="AHK119" s="8"/>
      <c r="AHL119" s="8"/>
      <c r="AHM119" s="8"/>
      <c r="AHN119" s="8"/>
      <c r="AHO119" s="8"/>
      <c r="AHP119" s="8"/>
      <c r="AHQ119" s="8"/>
      <c r="AHR119" s="8"/>
      <c r="AHS119" s="8"/>
      <c r="AHT119" s="8"/>
      <c r="AHU119" s="8"/>
      <c r="AHV119" s="8"/>
      <c r="AHW119" s="8"/>
      <c r="AHX119" s="8"/>
      <c r="AHY119" s="8"/>
      <c r="AHZ119" s="8"/>
      <c r="AIA119" s="8"/>
      <c r="AIB119" s="8"/>
      <c r="AIC119" s="8"/>
      <c r="AID119" s="8"/>
      <c r="AIE119" s="8"/>
      <c r="AIF119" s="8"/>
      <c r="AIG119" s="8"/>
      <c r="AIH119" s="8"/>
      <c r="AII119" s="8"/>
      <c r="AIJ119" s="8"/>
      <c r="AIK119" s="8"/>
      <c r="AIL119" s="8"/>
      <c r="AIM119" s="8"/>
      <c r="AIN119" s="8"/>
      <c r="AIO119" s="8"/>
      <c r="AIP119" s="8"/>
      <c r="AIQ119" s="8"/>
      <c r="AIR119" s="8"/>
      <c r="AIS119" s="8"/>
      <c r="AIT119" s="8"/>
      <c r="AIU119" s="8"/>
      <c r="AIV119" s="8"/>
      <c r="AIW119" s="8"/>
      <c r="AIX119" s="8"/>
      <c r="AIY119" s="8"/>
      <c r="AIZ119" s="8"/>
      <c r="AJA119" s="8"/>
      <c r="AJB119" s="8"/>
      <c r="AJC119" s="8"/>
      <c r="AJD119" s="8"/>
      <c r="AJE119" s="8"/>
      <c r="AJF119" s="8"/>
      <c r="AJG119" s="8"/>
      <c r="AJH119" s="8"/>
      <c r="AJI119" s="8"/>
      <c r="AJJ119" s="8"/>
      <c r="AJK119" s="8"/>
      <c r="AJL119" s="8"/>
      <c r="AJM119" s="8"/>
      <c r="AJN119" s="8"/>
      <c r="AJO119" s="8"/>
      <c r="AJP119" s="8"/>
      <c r="AJQ119" s="8"/>
      <c r="AJR119" s="8"/>
      <c r="AJS119" s="8"/>
      <c r="AJT119" s="8"/>
      <c r="AJU119" s="8"/>
      <c r="AJV119" s="8"/>
      <c r="AJW119" s="8"/>
      <c r="AJX119" s="8"/>
      <c r="AJY119" s="8"/>
      <c r="AJZ119" s="8"/>
      <c r="AKA119" s="8"/>
      <c r="AKB119" s="8"/>
      <c r="AKC119" s="8"/>
      <c r="AKD119" s="8"/>
      <c r="AKE119" s="8"/>
      <c r="AKF119" s="8"/>
      <c r="AKG119" s="8"/>
      <c r="AKH119" s="8"/>
      <c r="AKI119" s="8"/>
      <c r="AKJ119" s="8"/>
      <c r="AKK119" s="8"/>
      <c r="AKL119" s="8"/>
      <c r="AKM119" s="8"/>
      <c r="AKN119" s="8"/>
      <c r="AKO119" s="8"/>
      <c r="AKP119" s="8"/>
      <c r="AKQ119" s="8"/>
      <c r="AKR119" s="8"/>
      <c r="AKS119" s="8"/>
      <c r="AKT119" s="8"/>
      <c r="AKU119" s="8"/>
      <c r="AKV119" s="8"/>
      <c r="AKW119" s="8"/>
      <c r="AKX119" s="8"/>
      <c r="AKY119" s="8"/>
      <c r="AKZ119" s="8"/>
      <c r="ALA119" s="8"/>
      <c r="ALB119" s="8"/>
      <c r="ALC119" s="8"/>
      <c r="ALD119" s="8"/>
      <c r="ALE119" s="8"/>
      <c r="ALF119" s="8"/>
      <c r="ALG119" s="8"/>
      <c r="ALH119" s="8"/>
      <c r="ALI119" s="8"/>
      <c r="ALJ119" s="8"/>
      <c r="ALK119" s="8"/>
      <c r="ALL119" s="8"/>
      <c r="ALM119" s="8"/>
      <c r="ALN119" s="8"/>
      <c r="ALO119" s="8"/>
      <c r="ALP119" s="8"/>
      <c r="ALQ119" s="8"/>
      <c r="ALR119" s="8"/>
      <c r="ALS119" s="8"/>
      <c r="ALT119" s="8"/>
      <c r="ALU119" s="8"/>
      <c r="ALV119" s="8"/>
      <c r="ALW119" s="8"/>
      <c r="ALX119" s="8"/>
      <c r="ALY119" s="8"/>
      <c r="ALZ119" s="8"/>
      <c r="AMA119" s="8"/>
      <c r="AMB119" s="8"/>
      <c r="AMC119" s="8"/>
      <c r="AMD119" s="8"/>
      <c r="AME119" s="8"/>
      <c r="AMF119" s="8"/>
      <c r="AMG119" s="8"/>
      <c r="AMH119" s="8"/>
      <c r="AMI119" s="8"/>
      <c r="AMJ119" s="8"/>
      <c r="AMK119" s="8"/>
    </row>
    <row r="120" spans="2:1025" ht="15" x14ac:dyDescent="0.25"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  <c r="IV120" s="8"/>
      <c r="IW120" s="8"/>
      <c r="IX120" s="8"/>
      <c r="IY120" s="8"/>
      <c r="IZ120" s="8"/>
      <c r="JA120" s="8"/>
      <c r="JB120" s="8"/>
      <c r="JC120" s="8"/>
      <c r="JD120" s="8"/>
      <c r="JE120" s="8"/>
      <c r="JF120" s="8"/>
      <c r="JG120" s="8"/>
      <c r="JH120" s="8"/>
      <c r="JI120" s="8"/>
      <c r="JJ120" s="8"/>
      <c r="JK120" s="8"/>
      <c r="JL120" s="8"/>
      <c r="JM120" s="8"/>
      <c r="JN120" s="8"/>
      <c r="JO120" s="8"/>
      <c r="JP120" s="8"/>
      <c r="JQ120" s="8"/>
      <c r="JR120" s="8"/>
      <c r="JS120" s="8"/>
      <c r="JT120" s="8"/>
      <c r="JU120" s="8"/>
      <c r="JV120" s="8"/>
      <c r="JW120" s="8"/>
      <c r="JX120" s="8"/>
      <c r="JY120" s="8"/>
      <c r="JZ120" s="8"/>
      <c r="KA120" s="8"/>
      <c r="KB120" s="8"/>
      <c r="KC120" s="8"/>
      <c r="KD120" s="8"/>
      <c r="KE120" s="8"/>
      <c r="KF120" s="8"/>
      <c r="KG120" s="8"/>
      <c r="KH120" s="8"/>
      <c r="KI120" s="8"/>
      <c r="KJ120" s="8"/>
      <c r="KK120" s="8"/>
      <c r="KL120" s="8"/>
      <c r="KM120" s="8"/>
      <c r="KN120" s="8"/>
      <c r="KO120" s="8"/>
      <c r="KP120" s="8"/>
      <c r="KQ120" s="8"/>
      <c r="KR120" s="8"/>
      <c r="KS120" s="8"/>
      <c r="KT120" s="8"/>
      <c r="KU120" s="8"/>
      <c r="KV120" s="8"/>
      <c r="KW120" s="8"/>
      <c r="KX120" s="8"/>
      <c r="KY120" s="8"/>
      <c r="KZ120" s="8"/>
      <c r="LA120" s="8"/>
      <c r="LB120" s="8"/>
      <c r="LC120" s="8"/>
      <c r="LD120" s="8"/>
      <c r="LE120" s="8"/>
      <c r="LF120" s="8"/>
      <c r="LG120" s="8"/>
      <c r="LH120" s="8"/>
      <c r="LI120" s="8"/>
      <c r="LJ120" s="8"/>
      <c r="LK120" s="8"/>
      <c r="LL120" s="8"/>
      <c r="LM120" s="8"/>
      <c r="LN120" s="8"/>
      <c r="LO120" s="8"/>
      <c r="LP120" s="8"/>
      <c r="LQ120" s="8"/>
      <c r="LR120" s="8"/>
      <c r="LS120" s="8"/>
      <c r="LT120" s="8"/>
      <c r="LU120" s="8"/>
      <c r="LV120" s="8"/>
      <c r="LW120" s="8"/>
      <c r="LX120" s="8"/>
      <c r="LY120" s="8"/>
      <c r="LZ120" s="8"/>
      <c r="MA120" s="8"/>
      <c r="MB120" s="8"/>
      <c r="MC120" s="8"/>
      <c r="MD120" s="8"/>
      <c r="ME120" s="8"/>
      <c r="MF120" s="8"/>
      <c r="MG120" s="8"/>
      <c r="MH120" s="8"/>
      <c r="MI120" s="8"/>
      <c r="MJ120" s="8"/>
      <c r="MK120" s="8"/>
      <c r="ML120" s="8"/>
      <c r="MM120" s="8"/>
      <c r="MN120" s="8"/>
      <c r="MO120" s="8"/>
      <c r="MP120" s="8"/>
      <c r="MQ120" s="8"/>
      <c r="MR120" s="8"/>
      <c r="MS120" s="8"/>
      <c r="MT120" s="8"/>
      <c r="MU120" s="8"/>
      <c r="MV120" s="8"/>
      <c r="MW120" s="8"/>
      <c r="MX120" s="8"/>
      <c r="MY120" s="8"/>
      <c r="MZ120" s="8"/>
      <c r="NA120" s="8"/>
      <c r="NB120" s="8"/>
      <c r="NC120" s="8"/>
      <c r="ND120" s="8"/>
      <c r="NE120" s="8"/>
      <c r="NF120" s="8"/>
      <c r="NG120" s="8"/>
      <c r="NH120" s="8"/>
      <c r="NI120" s="8"/>
      <c r="NJ120" s="8"/>
      <c r="NK120" s="8"/>
      <c r="NL120" s="8"/>
      <c r="NM120" s="8"/>
      <c r="NN120" s="8"/>
      <c r="NO120" s="8"/>
      <c r="NP120" s="8"/>
      <c r="NQ120" s="8"/>
      <c r="NR120" s="8"/>
      <c r="NS120" s="8"/>
      <c r="NT120" s="8"/>
      <c r="NU120" s="8"/>
      <c r="NV120" s="8"/>
      <c r="NW120" s="8"/>
      <c r="NX120" s="8"/>
      <c r="NY120" s="8"/>
      <c r="NZ120" s="8"/>
      <c r="OA120" s="8"/>
      <c r="OB120" s="8"/>
      <c r="OC120" s="8"/>
      <c r="OD120" s="8"/>
      <c r="OE120" s="8"/>
      <c r="OF120" s="8"/>
      <c r="OG120" s="8"/>
      <c r="OH120" s="8"/>
      <c r="OI120" s="8"/>
      <c r="OJ120" s="8"/>
      <c r="OK120" s="8"/>
      <c r="OL120" s="8"/>
      <c r="OM120" s="8"/>
      <c r="ON120" s="8"/>
      <c r="OO120" s="8"/>
      <c r="OP120" s="8"/>
      <c r="OQ120" s="8"/>
      <c r="OR120" s="8"/>
      <c r="OS120" s="8"/>
      <c r="OT120" s="8"/>
      <c r="OU120" s="8"/>
      <c r="OV120" s="8"/>
      <c r="OW120" s="8"/>
      <c r="OX120" s="8"/>
      <c r="OY120" s="8"/>
      <c r="OZ120" s="8"/>
      <c r="PA120" s="8"/>
      <c r="PB120" s="8"/>
      <c r="PC120" s="8"/>
      <c r="PD120" s="8"/>
      <c r="PE120" s="8"/>
      <c r="PF120" s="8"/>
      <c r="PG120" s="8"/>
      <c r="PH120" s="8"/>
      <c r="PI120" s="8"/>
      <c r="PJ120" s="8"/>
      <c r="PK120" s="8"/>
      <c r="PL120" s="8"/>
      <c r="PM120" s="8"/>
      <c r="PN120" s="8"/>
      <c r="PO120" s="8"/>
      <c r="PP120" s="8"/>
      <c r="PQ120" s="8"/>
      <c r="PR120" s="8"/>
      <c r="PS120" s="8"/>
      <c r="PT120" s="8"/>
      <c r="PU120" s="8"/>
      <c r="PV120" s="8"/>
      <c r="PW120" s="8"/>
      <c r="PX120" s="8"/>
      <c r="PY120" s="8"/>
      <c r="PZ120" s="8"/>
      <c r="QA120" s="8"/>
      <c r="QB120" s="8"/>
      <c r="QC120" s="8"/>
      <c r="QD120" s="8"/>
      <c r="QE120" s="8"/>
      <c r="QF120" s="8"/>
      <c r="QG120" s="8"/>
      <c r="QH120" s="8"/>
      <c r="QI120" s="8"/>
      <c r="QJ120" s="8"/>
      <c r="QK120" s="8"/>
      <c r="QL120" s="8"/>
      <c r="QM120" s="8"/>
      <c r="QN120" s="8"/>
      <c r="QO120" s="8"/>
      <c r="QP120" s="8"/>
      <c r="QQ120" s="8"/>
      <c r="QR120" s="8"/>
      <c r="QS120" s="8"/>
      <c r="QT120" s="8"/>
      <c r="QU120" s="8"/>
      <c r="QV120" s="8"/>
      <c r="QW120" s="8"/>
      <c r="QX120" s="8"/>
      <c r="QY120" s="8"/>
      <c r="QZ120" s="8"/>
      <c r="RA120" s="8"/>
      <c r="RB120" s="8"/>
      <c r="RC120" s="8"/>
      <c r="RD120" s="8"/>
      <c r="RE120" s="8"/>
      <c r="RF120" s="8"/>
      <c r="RG120" s="8"/>
      <c r="RH120" s="8"/>
      <c r="RI120" s="8"/>
      <c r="RJ120" s="8"/>
      <c r="RK120" s="8"/>
      <c r="RL120" s="8"/>
      <c r="RM120" s="8"/>
      <c r="RN120" s="8"/>
      <c r="RO120" s="8"/>
      <c r="RP120" s="8"/>
      <c r="RQ120" s="8"/>
      <c r="RR120" s="8"/>
      <c r="RS120" s="8"/>
      <c r="RT120" s="8"/>
      <c r="RU120" s="8"/>
      <c r="RV120" s="8"/>
      <c r="RW120" s="8"/>
      <c r="RX120" s="8"/>
      <c r="RY120" s="8"/>
      <c r="RZ120" s="8"/>
      <c r="SA120" s="8"/>
      <c r="SB120" s="8"/>
      <c r="SC120" s="8"/>
      <c r="SD120" s="8"/>
      <c r="SE120" s="8"/>
      <c r="SF120" s="8"/>
      <c r="SG120" s="8"/>
      <c r="SH120" s="8"/>
      <c r="SI120" s="8"/>
      <c r="SJ120" s="8"/>
      <c r="SK120" s="8"/>
      <c r="SL120" s="8"/>
      <c r="SM120" s="8"/>
      <c r="SN120" s="8"/>
      <c r="SO120" s="8"/>
      <c r="SP120" s="8"/>
      <c r="SQ120" s="8"/>
      <c r="SR120" s="8"/>
      <c r="SS120" s="8"/>
      <c r="ST120" s="8"/>
      <c r="SU120" s="8"/>
      <c r="SV120" s="8"/>
      <c r="SW120" s="8"/>
      <c r="SX120" s="8"/>
      <c r="SY120" s="8"/>
      <c r="SZ120" s="8"/>
      <c r="TA120" s="8"/>
      <c r="TB120" s="8"/>
      <c r="TC120" s="8"/>
      <c r="TD120" s="8"/>
      <c r="TE120" s="8"/>
      <c r="TF120" s="8"/>
      <c r="TG120" s="8"/>
      <c r="TH120" s="8"/>
      <c r="TI120" s="8"/>
      <c r="TJ120" s="8"/>
      <c r="TK120" s="8"/>
      <c r="TL120" s="8"/>
      <c r="TM120" s="8"/>
      <c r="TN120" s="8"/>
      <c r="TO120" s="8"/>
      <c r="TP120" s="8"/>
      <c r="TQ120" s="8"/>
      <c r="TR120" s="8"/>
      <c r="TS120" s="8"/>
      <c r="TT120" s="8"/>
      <c r="TU120" s="8"/>
      <c r="TV120" s="8"/>
      <c r="TW120" s="8"/>
      <c r="TX120" s="8"/>
      <c r="TY120" s="8"/>
      <c r="TZ120" s="8"/>
      <c r="UA120" s="8"/>
      <c r="UB120" s="8"/>
      <c r="UC120" s="8"/>
      <c r="UD120" s="8"/>
      <c r="UE120" s="8"/>
      <c r="UF120" s="8"/>
      <c r="UG120" s="8"/>
      <c r="UH120" s="8"/>
      <c r="UI120" s="8"/>
      <c r="UJ120" s="8"/>
      <c r="UK120" s="8"/>
      <c r="UL120" s="8"/>
      <c r="UM120" s="8"/>
      <c r="UN120" s="8"/>
      <c r="UO120" s="8"/>
      <c r="UP120" s="8"/>
      <c r="UQ120" s="8"/>
      <c r="UR120" s="8"/>
      <c r="US120" s="8"/>
      <c r="UT120" s="8"/>
      <c r="UU120" s="8"/>
      <c r="UV120" s="8"/>
      <c r="UW120" s="8"/>
      <c r="UX120" s="8"/>
      <c r="UY120" s="8"/>
      <c r="UZ120" s="8"/>
      <c r="VA120" s="8"/>
      <c r="VB120" s="8"/>
      <c r="VC120" s="8"/>
      <c r="VD120" s="8"/>
      <c r="VE120" s="8"/>
      <c r="VF120" s="8"/>
      <c r="VG120" s="8"/>
      <c r="VH120" s="8"/>
      <c r="VI120" s="8"/>
      <c r="VJ120" s="8"/>
      <c r="VK120" s="8"/>
      <c r="VL120" s="8"/>
      <c r="VM120" s="8"/>
      <c r="VN120" s="8"/>
      <c r="VO120" s="8"/>
      <c r="VP120" s="8"/>
      <c r="VQ120" s="8"/>
      <c r="VR120" s="8"/>
      <c r="VS120" s="8"/>
      <c r="VT120" s="8"/>
      <c r="VU120" s="8"/>
      <c r="VV120" s="8"/>
      <c r="VW120" s="8"/>
      <c r="VX120" s="8"/>
      <c r="VY120" s="8"/>
      <c r="VZ120" s="8"/>
      <c r="WA120" s="8"/>
      <c r="WB120" s="8"/>
      <c r="WC120" s="8"/>
      <c r="WD120" s="8"/>
      <c r="WE120" s="8"/>
      <c r="WF120" s="8"/>
      <c r="WG120" s="8"/>
      <c r="WH120" s="8"/>
      <c r="WI120" s="8"/>
      <c r="WJ120" s="8"/>
      <c r="WK120" s="8"/>
      <c r="WL120" s="8"/>
      <c r="WM120" s="8"/>
      <c r="WN120" s="8"/>
      <c r="WO120" s="8"/>
      <c r="WP120" s="8"/>
      <c r="WQ120" s="8"/>
      <c r="WR120" s="8"/>
      <c r="WS120" s="8"/>
      <c r="WT120" s="8"/>
      <c r="WU120" s="8"/>
      <c r="WV120" s="8"/>
      <c r="WW120" s="8"/>
      <c r="WX120" s="8"/>
      <c r="WY120" s="8"/>
      <c r="WZ120" s="8"/>
      <c r="XA120" s="8"/>
      <c r="XB120" s="8"/>
      <c r="XC120" s="8"/>
      <c r="XD120" s="8"/>
      <c r="XE120" s="8"/>
      <c r="XF120" s="8"/>
      <c r="XG120" s="8"/>
      <c r="XH120" s="8"/>
      <c r="XI120" s="8"/>
      <c r="XJ120" s="8"/>
      <c r="XK120" s="8"/>
      <c r="XL120" s="8"/>
      <c r="XM120" s="8"/>
      <c r="XN120" s="8"/>
      <c r="XO120" s="8"/>
      <c r="XP120" s="8"/>
      <c r="XQ120" s="8"/>
      <c r="XR120" s="8"/>
      <c r="XS120" s="8"/>
      <c r="XT120" s="8"/>
      <c r="XU120" s="8"/>
      <c r="XV120" s="8"/>
      <c r="XW120" s="8"/>
      <c r="XX120" s="8"/>
      <c r="XY120" s="8"/>
      <c r="XZ120" s="8"/>
      <c r="YA120" s="8"/>
      <c r="YB120" s="8"/>
      <c r="YC120" s="8"/>
      <c r="YD120" s="8"/>
      <c r="YE120" s="8"/>
      <c r="YF120" s="8"/>
      <c r="YG120" s="8"/>
      <c r="YH120" s="8"/>
      <c r="YI120" s="8"/>
      <c r="YJ120" s="8"/>
      <c r="YK120" s="8"/>
      <c r="YL120" s="8"/>
      <c r="YM120" s="8"/>
      <c r="YN120" s="8"/>
      <c r="YO120" s="8"/>
      <c r="YP120" s="8"/>
      <c r="YQ120" s="8"/>
      <c r="YR120" s="8"/>
      <c r="YS120" s="8"/>
      <c r="YT120" s="8"/>
      <c r="YU120" s="8"/>
      <c r="YV120" s="8"/>
      <c r="YW120" s="8"/>
      <c r="YX120" s="8"/>
      <c r="YY120" s="8"/>
      <c r="YZ120" s="8"/>
      <c r="ZA120" s="8"/>
      <c r="ZB120" s="8"/>
      <c r="ZC120" s="8"/>
      <c r="ZD120" s="8"/>
      <c r="ZE120" s="8"/>
      <c r="ZF120" s="8"/>
      <c r="ZG120" s="8"/>
      <c r="ZH120" s="8"/>
      <c r="ZI120" s="8"/>
      <c r="ZJ120" s="8"/>
      <c r="ZK120" s="8"/>
      <c r="ZL120" s="8"/>
      <c r="ZM120" s="8"/>
      <c r="ZN120" s="8"/>
      <c r="ZO120" s="8"/>
      <c r="ZP120" s="8"/>
      <c r="ZQ120" s="8"/>
      <c r="ZR120" s="8"/>
      <c r="ZS120" s="8"/>
      <c r="ZT120" s="8"/>
      <c r="ZU120" s="8"/>
      <c r="ZV120" s="8"/>
      <c r="ZW120" s="8"/>
      <c r="ZX120" s="8"/>
      <c r="ZY120" s="8"/>
      <c r="ZZ120" s="8"/>
      <c r="AAA120" s="8"/>
      <c r="AAB120" s="8"/>
      <c r="AAC120" s="8"/>
      <c r="AAD120" s="8"/>
      <c r="AAE120" s="8"/>
      <c r="AAF120" s="8"/>
      <c r="AAG120" s="8"/>
      <c r="AAH120" s="8"/>
      <c r="AAI120" s="8"/>
      <c r="AAJ120" s="8"/>
      <c r="AAK120" s="8"/>
      <c r="AAL120" s="8"/>
      <c r="AAM120" s="8"/>
      <c r="AAN120" s="8"/>
      <c r="AAO120" s="8"/>
      <c r="AAP120" s="8"/>
      <c r="AAQ120" s="8"/>
      <c r="AAR120" s="8"/>
      <c r="AAS120" s="8"/>
      <c r="AAT120" s="8"/>
      <c r="AAU120" s="8"/>
      <c r="AAV120" s="8"/>
      <c r="AAW120" s="8"/>
      <c r="AAX120" s="8"/>
      <c r="AAY120" s="8"/>
      <c r="AAZ120" s="8"/>
      <c r="ABA120" s="8"/>
      <c r="ABB120" s="8"/>
      <c r="ABC120" s="8"/>
      <c r="ABD120" s="8"/>
      <c r="ABE120" s="8"/>
      <c r="ABF120" s="8"/>
      <c r="ABG120" s="8"/>
      <c r="ABH120" s="8"/>
      <c r="ABI120" s="8"/>
      <c r="ABJ120" s="8"/>
      <c r="ABK120" s="8"/>
      <c r="ABL120" s="8"/>
      <c r="ABM120" s="8"/>
      <c r="ABN120" s="8"/>
      <c r="ABO120" s="8"/>
      <c r="ABP120" s="8"/>
      <c r="ABQ120" s="8"/>
      <c r="ABR120" s="8"/>
      <c r="ABS120" s="8"/>
      <c r="ABT120" s="8"/>
      <c r="ABU120" s="8"/>
      <c r="ABV120" s="8"/>
      <c r="ABW120" s="8"/>
      <c r="ABX120" s="8"/>
      <c r="ABY120" s="8"/>
      <c r="ABZ120" s="8"/>
      <c r="ACA120" s="8"/>
      <c r="ACB120" s="8"/>
      <c r="ACC120" s="8"/>
      <c r="ACD120" s="8"/>
      <c r="ACE120" s="8"/>
      <c r="ACF120" s="8"/>
      <c r="ACG120" s="8"/>
      <c r="ACH120" s="8"/>
      <c r="ACI120" s="8"/>
      <c r="ACJ120" s="8"/>
      <c r="ACK120" s="8"/>
      <c r="ACL120" s="8"/>
      <c r="ACM120" s="8"/>
      <c r="ACN120" s="8"/>
      <c r="ACO120" s="8"/>
      <c r="ACP120" s="8"/>
      <c r="ACQ120" s="8"/>
      <c r="ACR120" s="8"/>
      <c r="ACS120" s="8"/>
      <c r="ACT120" s="8"/>
      <c r="ACU120" s="8"/>
      <c r="ACV120" s="8"/>
      <c r="ACW120" s="8"/>
      <c r="ACX120" s="8"/>
      <c r="ACY120" s="8"/>
      <c r="ACZ120" s="8"/>
      <c r="ADA120" s="8"/>
      <c r="ADB120" s="8"/>
      <c r="ADC120" s="8"/>
      <c r="ADD120" s="8"/>
      <c r="ADE120" s="8"/>
      <c r="ADF120" s="8"/>
      <c r="ADG120" s="8"/>
      <c r="ADH120" s="8"/>
      <c r="ADI120" s="8"/>
      <c r="ADJ120" s="8"/>
      <c r="ADK120" s="8"/>
      <c r="ADL120" s="8"/>
      <c r="ADM120" s="8"/>
      <c r="ADN120" s="8"/>
      <c r="ADO120" s="8"/>
      <c r="ADP120" s="8"/>
      <c r="ADQ120" s="8"/>
      <c r="ADR120" s="8"/>
      <c r="ADS120" s="8"/>
      <c r="ADT120" s="8"/>
      <c r="ADU120" s="8"/>
      <c r="ADV120" s="8"/>
      <c r="ADW120" s="8"/>
      <c r="ADX120" s="8"/>
      <c r="ADY120" s="8"/>
      <c r="ADZ120" s="8"/>
      <c r="AEA120" s="8"/>
      <c r="AEB120" s="8"/>
      <c r="AEC120" s="8"/>
      <c r="AED120" s="8"/>
      <c r="AEE120" s="8"/>
      <c r="AEF120" s="8"/>
      <c r="AEG120" s="8"/>
      <c r="AEH120" s="8"/>
      <c r="AEI120" s="8"/>
      <c r="AEJ120" s="8"/>
      <c r="AEK120" s="8"/>
      <c r="AEL120" s="8"/>
      <c r="AEM120" s="8"/>
      <c r="AEN120" s="8"/>
      <c r="AEO120" s="8"/>
      <c r="AEP120" s="8"/>
      <c r="AEQ120" s="8"/>
      <c r="AER120" s="8"/>
      <c r="AES120" s="8"/>
      <c r="AET120" s="8"/>
      <c r="AEU120" s="8"/>
      <c r="AEV120" s="8"/>
      <c r="AEW120" s="8"/>
      <c r="AEX120" s="8"/>
      <c r="AEY120" s="8"/>
      <c r="AEZ120" s="8"/>
      <c r="AFA120" s="8"/>
      <c r="AFB120" s="8"/>
      <c r="AFC120" s="8"/>
      <c r="AFD120" s="8"/>
      <c r="AFE120" s="8"/>
      <c r="AFF120" s="8"/>
      <c r="AFG120" s="8"/>
      <c r="AFH120" s="8"/>
      <c r="AFI120" s="8"/>
      <c r="AFJ120" s="8"/>
      <c r="AFK120" s="8"/>
      <c r="AFL120" s="8"/>
      <c r="AFM120" s="8"/>
      <c r="AFN120" s="8"/>
      <c r="AFO120" s="8"/>
      <c r="AFP120" s="8"/>
      <c r="AFQ120" s="8"/>
      <c r="AFR120" s="8"/>
      <c r="AFS120" s="8"/>
      <c r="AFT120" s="8"/>
      <c r="AFU120" s="8"/>
      <c r="AFV120" s="8"/>
      <c r="AFW120" s="8"/>
      <c r="AFX120" s="8"/>
      <c r="AFY120" s="8"/>
      <c r="AFZ120" s="8"/>
      <c r="AGA120" s="8"/>
      <c r="AGB120" s="8"/>
      <c r="AGC120" s="8"/>
      <c r="AGD120" s="8"/>
      <c r="AGE120" s="8"/>
      <c r="AGF120" s="8"/>
      <c r="AGG120" s="8"/>
      <c r="AGH120" s="8"/>
      <c r="AGI120" s="8"/>
      <c r="AGJ120" s="8"/>
      <c r="AGK120" s="8"/>
      <c r="AGL120" s="8"/>
      <c r="AGM120" s="8"/>
      <c r="AGN120" s="8"/>
      <c r="AGO120" s="8"/>
      <c r="AGP120" s="8"/>
      <c r="AGQ120" s="8"/>
      <c r="AGR120" s="8"/>
      <c r="AGS120" s="8"/>
      <c r="AGT120" s="8"/>
      <c r="AGU120" s="8"/>
      <c r="AGV120" s="8"/>
      <c r="AGW120" s="8"/>
      <c r="AGX120" s="8"/>
      <c r="AGY120" s="8"/>
      <c r="AGZ120" s="8"/>
      <c r="AHA120" s="8"/>
      <c r="AHB120" s="8"/>
      <c r="AHC120" s="8"/>
      <c r="AHD120" s="8"/>
      <c r="AHE120" s="8"/>
      <c r="AHF120" s="8"/>
      <c r="AHG120" s="8"/>
      <c r="AHH120" s="8"/>
      <c r="AHI120" s="8"/>
      <c r="AHJ120" s="8"/>
      <c r="AHK120" s="8"/>
      <c r="AHL120" s="8"/>
      <c r="AHM120" s="8"/>
      <c r="AHN120" s="8"/>
      <c r="AHO120" s="8"/>
      <c r="AHP120" s="8"/>
      <c r="AHQ120" s="8"/>
      <c r="AHR120" s="8"/>
      <c r="AHS120" s="8"/>
      <c r="AHT120" s="8"/>
      <c r="AHU120" s="8"/>
      <c r="AHV120" s="8"/>
      <c r="AHW120" s="8"/>
      <c r="AHX120" s="8"/>
      <c r="AHY120" s="8"/>
      <c r="AHZ120" s="8"/>
      <c r="AIA120" s="8"/>
      <c r="AIB120" s="8"/>
      <c r="AIC120" s="8"/>
      <c r="AID120" s="8"/>
      <c r="AIE120" s="8"/>
      <c r="AIF120" s="8"/>
      <c r="AIG120" s="8"/>
      <c r="AIH120" s="8"/>
      <c r="AII120" s="8"/>
      <c r="AIJ120" s="8"/>
      <c r="AIK120" s="8"/>
      <c r="AIL120" s="8"/>
      <c r="AIM120" s="8"/>
      <c r="AIN120" s="8"/>
      <c r="AIO120" s="8"/>
      <c r="AIP120" s="8"/>
      <c r="AIQ120" s="8"/>
      <c r="AIR120" s="8"/>
      <c r="AIS120" s="8"/>
      <c r="AIT120" s="8"/>
      <c r="AIU120" s="8"/>
      <c r="AIV120" s="8"/>
      <c r="AIW120" s="8"/>
      <c r="AIX120" s="8"/>
      <c r="AIY120" s="8"/>
      <c r="AIZ120" s="8"/>
      <c r="AJA120" s="8"/>
      <c r="AJB120" s="8"/>
      <c r="AJC120" s="8"/>
      <c r="AJD120" s="8"/>
      <c r="AJE120" s="8"/>
      <c r="AJF120" s="8"/>
      <c r="AJG120" s="8"/>
      <c r="AJH120" s="8"/>
      <c r="AJI120" s="8"/>
      <c r="AJJ120" s="8"/>
      <c r="AJK120" s="8"/>
      <c r="AJL120" s="8"/>
      <c r="AJM120" s="8"/>
      <c r="AJN120" s="8"/>
      <c r="AJO120" s="8"/>
      <c r="AJP120" s="8"/>
      <c r="AJQ120" s="8"/>
      <c r="AJR120" s="8"/>
      <c r="AJS120" s="8"/>
      <c r="AJT120" s="8"/>
      <c r="AJU120" s="8"/>
      <c r="AJV120" s="8"/>
      <c r="AJW120" s="8"/>
      <c r="AJX120" s="8"/>
      <c r="AJY120" s="8"/>
      <c r="AJZ120" s="8"/>
      <c r="AKA120" s="8"/>
      <c r="AKB120" s="8"/>
      <c r="AKC120" s="8"/>
      <c r="AKD120" s="8"/>
      <c r="AKE120" s="8"/>
      <c r="AKF120" s="8"/>
      <c r="AKG120" s="8"/>
      <c r="AKH120" s="8"/>
      <c r="AKI120" s="8"/>
      <c r="AKJ120" s="8"/>
      <c r="AKK120" s="8"/>
      <c r="AKL120" s="8"/>
      <c r="AKM120" s="8"/>
      <c r="AKN120" s="8"/>
      <c r="AKO120" s="8"/>
      <c r="AKP120" s="8"/>
      <c r="AKQ120" s="8"/>
      <c r="AKR120" s="8"/>
      <c r="AKS120" s="8"/>
      <c r="AKT120" s="8"/>
      <c r="AKU120" s="8"/>
      <c r="AKV120" s="8"/>
      <c r="AKW120" s="8"/>
      <c r="AKX120" s="8"/>
      <c r="AKY120" s="8"/>
      <c r="AKZ120" s="8"/>
      <c r="ALA120" s="8"/>
      <c r="ALB120" s="8"/>
      <c r="ALC120" s="8"/>
      <c r="ALD120" s="8"/>
      <c r="ALE120" s="8"/>
      <c r="ALF120" s="8"/>
      <c r="ALG120" s="8"/>
      <c r="ALH120" s="8"/>
      <c r="ALI120" s="8"/>
      <c r="ALJ120" s="8"/>
      <c r="ALK120" s="8"/>
      <c r="ALL120" s="8"/>
      <c r="ALM120" s="8"/>
      <c r="ALN120" s="8"/>
      <c r="ALO120" s="8"/>
      <c r="ALP120" s="8"/>
      <c r="ALQ120" s="8"/>
      <c r="ALR120" s="8"/>
      <c r="ALS120" s="8"/>
      <c r="ALT120" s="8"/>
      <c r="ALU120" s="8"/>
      <c r="ALV120" s="8"/>
      <c r="ALW120" s="8"/>
      <c r="ALX120" s="8"/>
      <c r="ALY120" s="8"/>
      <c r="ALZ120" s="8"/>
      <c r="AMA120" s="8"/>
      <c r="AMB120" s="8"/>
      <c r="AMC120" s="8"/>
      <c r="AMD120" s="8"/>
      <c r="AME120" s="8"/>
      <c r="AMF120" s="8"/>
      <c r="AMG120" s="8"/>
      <c r="AMH120" s="8"/>
      <c r="AMI120" s="8"/>
      <c r="AMJ120" s="8"/>
      <c r="AMK120" s="8"/>
    </row>
    <row r="121" spans="2:1025" ht="15" x14ac:dyDescent="0.25"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  <c r="IV121" s="8"/>
      <c r="IW121" s="8"/>
      <c r="IX121" s="8"/>
      <c r="IY121" s="8"/>
      <c r="IZ121" s="8"/>
      <c r="JA121" s="8"/>
      <c r="JB121" s="8"/>
      <c r="JC121" s="8"/>
      <c r="JD121" s="8"/>
      <c r="JE121" s="8"/>
      <c r="JF121" s="8"/>
      <c r="JG121" s="8"/>
      <c r="JH121" s="8"/>
      <c r="JI121" s="8"/>
      <c r="JJ121" s="8"/>
      <c r="JK121" s="8"/>
      <c r="JL121" s="8"/>
      <c r="JM121" s="8"/>
      <c r="JN121" s="8"/>
      <c r="JO121" s="8"/>
      <c r="JP121" s="8"/>
      <c r="JQ121" s="8"/>
      <c r="JR121" s="8"/>
      <c r="JS121" s="8"/>
      <c r="JT121" s="8"/>
      <c r="JU121" s="8"/>
      <c r="JV121" s="8"/>
      <c r="JW121" s="8"/>
      <c r="JX121" s="8"/>
      <c r="JY121" s="8"/>
      <c r="JZ121" s="8"/>
      <c r="KA121" s="8"/>
      <c r="KB121" s="8"/>
      <c r="KC121" s="8"/>
      <c r="KD121" s="8"/>
      <c r="KE121" s="8"/>
      <c r="KF121" s="8"/>
      <c r="KG121" s="8"/>
      <c r="KH121" s="8"/>
      <c r="KI121" s="8"/>
      <c r="KJ121" s="8"/>
      <c r="KK121" s="8"/>
      <c r="KL121" s="8"/>
      <c r="KM121" s="8"/>
      <c r="KN121" s="8"/>
      <c r="KO121" s="8"/>
      <c r="KP121" s="8"/>
      <c r="KQ121" s="8"/>
      <c r="KR121" s="8"/>
      <c r="KS121" s="8"/>
      <c r="KT121" s="8"/>
      <c r="KU121" s="8"/>
      <c r="KV121" s="8"/>
      <c r="KW121" s="8"/>
      <c r="KX121" s="8"/>
      <c r="KY121" s="8"/>
      <c r="KZ121" s="8"/>
      <c r="LA121" s="8"/>
      <c r="LB121" s="8"/>
      <c r="LC121" s="8"/>
      <c r="LD121" s="8"/>
      <c r="LE121" s="8"/>
      <c r="LF121" s="8"/>
      <c r="LG121" s="8"/>
      <c r="LH121" s="8"/>
      <c r="LI121" s="8"/>
      <c r="LJ121" s="8"/>
      <c r="LK121" s="8"/>
      <c r="LL121" s="8"/>
      <c r="LM121" s="8"/>
      <c r="LN121" s="8"/>
      <c r="LO121" s="8"/>
      <c r="LP121" s="8"/>
      <c r="LQ121" s="8"/>
      <c r="LR121" s="8"/>
      <c r="LS121" s="8"/>
      <c r="LT121" s="8"/>
      <c r="LU121" s="8"/>
      <c r="LV121" s="8"/>
      <c r="LW121" s="8"/>
      <c r="LX121" s="8"/>
      <c r="LY121" s="8"/>
      <c r="LZ121" s="8"/>
      <c r="MA121" s="8"/>
      <c r="MB121" s="8"/>
      <c r="MC121" s="8"/>
      <c r="MD121" s="8"/>
      <c r="ME121" s="8"/>
      <c r="MF121" s="8"/>
      <c r="MG121" s="8"/>
      <c r="MH121" s="8"/>
      <c r="MI121" s="8"/>
      <c r="MJ121" s="8"/>
      <c r="MK121" s="8"/>
      <c r="ML121" s="8"/>
      <c r="MM121" s="8"/>
      <c r="MN121" s="8"/>
      <c r="MO121" s="8"/>
      <c r="MP121" s="8"/>
      <c r="MQ121" s="8"/>
      <c r="MR121" s="8"/>
      <c r="MS121" s="8"/>
      <c r="MT121" s="8"/>
      <c r="MU121" s="8"/>
      <c r="MV121" s="8"/>
      <c r="MW121" s="8"/>
      <c r="MX121" s="8"/>
      <c r="MY121" s="8"/>
      <c r="MZ121" s="8"/>
      <c r="NA121" s="8"/>
      <c r="NB121" s="8"/>
      <c r="NC121" s="8"/>
      <c r="ND121" s="8"/>
      <c r="NE121" s="8"/>
      <c r="NF121" s="8"/>
      <c r="NG121" s="8"/>
      <c r="NH121" s="8"/>
      <c r="NI121" s="8"/>
      <c r="NJ121" s="8"/>
      <c r="NK121" s="8"/>
      <c r="NL121" s="8"/>
      <c r="NM121" s="8"/>
      <c r="NN121" s="8"/>
      <c r="NO121" s="8"/>
      <c r="NP121" s="8"/>
      <c r="NQ121" s="8"/>
      <c r="NR121" s="8"/>
      <c r="NS121" s="8"/>
      <c r="NT121" s="8"/>
      <c r="NU121" s="8"/>
      <c r="NV121" s="8"/>
      <c r="NW121" s="8"/>
      <c r="NX121" s="8"/>
      <c r="NY121" s="8"/>
      <c r="NZ121" s="8"/>
      <c r="OA121" s="8"/>
      <c r="OB121" s="8"/>
      <c r="OC121" s="8"/>
      <c r="OD121" s="8"/>
      <c r="OE121" s="8"/>
      <c r="OF121" s="8"/>
      <c r="OG121" s="8"/>
      <c r="OH121" s="8"/>
      <c r="OI121" s="8"/>
      <c r="OJ121" s="8"/>
      <c r="OK121" s="8"/>
      <c r="OL121" s="8"/>
      <c r="OM121" s="8"/>
      <c r="ON121" s="8"/>
      <c r="OO121" s="8"/>
      <c r="OP121" s="8"/>
      <c r="OQ121" s="8"/>
      <c r="OR121" s="8"/>
      <c r="OS121" s="8"/>
      <c r="OT121" s="8"/>
      <c r="OU121" s="8"/>
      <c r="OV121" s="8"/>
      <c r="OW121" s="8"/>
      <c r="OX121" s="8"/>
      <c r="OY121" s="8"/>
      <c r="OZ121" s="8"/>
      <c r="PA121" s="8"/>
      <c r="PB121" s="8"/>
      <c r="PC121" s="8"/>
      <c r="PD121" s="8"/>
      <c r="PE121" s="8"/>
      <c r="PF121" s="8"/>
      <c r="PG121" s="8"/>
      <c r="PH121" s="8"/>
      <c r="PI121" s="8"/>
      <c r="PJ121" s="8"/>
      <c r="PK121" s="8"/>
      <c r="PL121" s="8"/>
      <c r="PM121" s="8"/>
      <c r="PN121" s="8"/>
      <c r="PO121" s="8"/>
      <c r="PP121" s="8"/>
      <c r="PQ121" s="8"/>
      <c r="PR121" s="8"/>
      <c r="PS121" s="8"/>
      <c r="PT121" s="8"/>
      <c r="PU121" s="8"/>
      <c r="PV121" s="8"/>
      <c r="PW121" s="8"/>
      <c r="PX121" s="8"/>
      <c r="PY121" s="8"/>
      <c r="PZ121" s="8"/>
      <c r="QA121" s="8"/>
      <c r="QB121" s="8"/>
      <c r="QC121" s="8"/>
      <c r="QD121" s="8"/>
      <c r="QE121" s="8"/>
      <c r="QF121" s="8"/>
      <c r="QG121" s="8"/>
      <c r="QH121" s="8"/>
      <c r="QI121" s="8"/>
      <c r="QJ121" s="8"/>
      <c r="QK121" s="8"/>
      <c r="QL121" s="8"/>
      <c r="QM121" s="8"/>
      <c r="QN121" s="8"/>
      <c r="QO121" s="8"/>
      <c r="QP121" s="8"/>
      <c r="QQ121" s="8"/>
      <c r="QR121" s="8"/>
      <c r="QS121" s="8"/>
      <c r="QT121" s="8"/>
      <c r="QU121" s="8"/>
      <c r="QV121" s="8"/>
      <c r="QW121" s="8"/>
      <c r="QX121" s="8"/>
      <c r="QY121" s="8"/>
      <c r="QZ121" s="8"/>
      <c r="RA121" s="8"/>
      <c r="RB121" s="8"/>
      <c r="RC121" s="8"/>
      <c r="RD121" s="8"/>
      <c r="RE121" s="8"/>
      <c r="RF121" s="8"/>
      <c r="RG121" s="8"/>
      <c r="RH121" s="8"/>
      <c r="RI121" s="8"/>
      <c r="RJ121" s="8"/>
      <c r="RK121" s="8"/>
      <c r="RL121" s="8"/>
      <c r="RM121" s="8"/>
      <c r="RN121" s="8"/>
      <c r="RO121" s="8"/>
      <c r="RP121" s="8"/>
      <c r="RQ121" s="8"/>
      <c r="RR121" s="8"/>
      <c r="RS121" s="8"/>
      <c r="RT121" s="8"/>
      <c r="RU121" s="8"/>
      <c r="RV121" s="8"/>
      <c r="RW121" s="8"/>
      <c r="RX121" s="8"/>
      <c r="RY121" s="8"/>
      <c r="RZ121" s="8"/>
      <c r="SA121" s="8"/>
      <c r="SB121" s="8"/>
      <c r="SC121" s="8"/>
      <c r="SD121" s="8"/>
      <c r="SE121" s="8"/>
      <c r="SF121" s="8"/>
      <c r="SG121" s="8"/>
      <c r="SH121" s="8"/>
      <c r="SI121" s="8"/>
      <c r="SJ121" s="8"/>
      <c r="SK121" s="8"/>
      <c r="SL121" s="8"/>
      <c r="SM121" s="8"/>
      <c r="SN121" s="8"/>
      <c r="SO121" s="8"/>
      <c r="SP121" s="8"/>
      <c r="SQ121" s="8"/>
      <c r="SR121" s="8"/>
      <c r="SS121" s="8"/>
      <c r="ST121" s="8"/>
      <c r="SU121" s="8"/>
      <c r="SV121" s="8"/>
      <c r="SW121" s="8"/>
      <c r="SX121" s="8"/>
      <c r="SY121" s="8"/>
      <c r="SZ121" s="8"/>
      <c r="TA121" s="8"/>
      <c r="TB121" s="8"/>
      <c r="TC121" s="8"/>
      <c r="TD121" s="8"/>
      <c r="TE121" s="8"/>
      <c r="TF121" s="8"/>
      <c r="TG121" s="8"/>
      <c r="TH121" s="8"/>
      <c r="TI121" s="8"/>
      <c r="TJ121" s="8"/>
      <c r="TK121" s="8"/>
      <c r="TL121" s="8"/>
      <c r="TM121" s="8"/>
      <c r="TN121" s="8"/>
      <c r="TO121" s="8"/>
      <c r="TP121" s="8"/>
      <c r="TQ121" s="8"/>
      <c r="TR121" s="8"/>
      <c r="TS121" s="8"/>
      <c r="TT121" s="8"/>
      <c r="TU121" s="8"/>
      <c r="TV121" s="8"/>
      <c r="TW121" s="8"/>
      <c r="TX121" s="8"/>
      <c r="TY121" s="8"/>
      <c r="TZ121" s="8"/>
      <c r="UA121" s="8"/>
      <c r="UB121" s="8"/>
      <c r="UC121" s="8"/>
      <c r="UD121" s="8"/>
      <c r="UE121" s="8"/>
      <c r="UF121" s="8"/>
      <c r="UG121" s="8"/>
      <c r="UH121" s="8"/>
      <c r="UI121" s="8"/>
      <c r="UJ121" s="8"/>
      <c r="UK121" s="8"/>
      <c r="UL121" s="8"/>
      <c r="UM121" s="8"/>
      <c r="UN121" s="8"/>
      <c r="UO121" s="8"/>
      <c r="UP121" s="8"/>
      <c r="UQ121" s="8"/>
      <c r="UR121" s="8"/>
      <c r="US121" s="8"/>
      <c r="UT121" s="8"/>
      <c r="UU121" s="8"/>
      <c r="UV121" s="8"/>
      <c r="UW121" s="8"/>
      <c r="UX121" s="8"/>
      <c r="UY121" s="8"/>
      <c r="UZ121" s="8"/>
      <c r="VA121" s="8"/>
      <c r="VB121" s="8"/>
      <c r="VC121" s="8"/>
      <c r="VD121" s="8"/>
      <c r="VE121" s="8"/>
      <c r="VF121" s="8"/>
      <c r="VG121" s="8"/>
      <c r="VH121" s="8"/>
      <c r="VI121" s="8"/>
      <c r="VJ121" s="8"/>
      <c r="VK121" s="8"/>
      <c r="VL121" s="8"/>
      <c r="VM121" s="8"/>
      <c r="VN121" s="8"/>
      <c r="VO121" s="8"/>
      <c r="VP121" s="8"/>
      <c r="VQ121" s="8"/>
      <c r="VR121" s="8"/>
      <c r="VS121" s="8"/>
      <c r="VT121" s="8"/>
      <c r="VU121" s="8"/>
      <c r="VV121" s="8"/>
      <c r="VW121" s="8"/>
      <c r="VX121" s="8"/>
      <c r="VY121" s="8"/>
      <c r="VZ121" s="8"/>
      <c r="WA121" s="8"/>
      <c r="WB121" s="8"/>
      <c r="WC121" s="8"/>
      <c r="WD121" s="8"/>
      <c r="WE121" s="8"/>
      <c r="WF121" s="8"/>
      <c r="WG121" s="8"/>
      <c r="WH121" s="8"/>
      <c r="WI121" s="8"/>
      <c r="WJ121" s="8"/>
      <c r="WK121" s="8"/>
      <c r="WL121" s="8"/>
      <c r="WM121" s="8"/>
      <c r="WN121" s="8"/>
      <c r="WO121" s="8"/>
      <c r="WP121" s="8"/>
      <c r="WQ121" s="8"/>
      <c r="WR121" s="8"/>
      <c r="WS121" s="8"/>
      <c r="WT121" s="8"/>
      <c r="WU121" s="8"/>
      <c r="WV121" s="8"/>
      <c r="WW121" s="8"/>
      <c r="WX121" s="8"/>
      <c r="WY121" s="8"/>
      <c r="WZ121" s="8"/>
      <c r="XA121" s="8"/>
      <c r="XB121" s="8"/>
      <c r="XC121" s="8"/>
      <c r="XD121" s="8"/>
      <c r="XE121" s="8"/>
      <c r="XF121" s="8"/>
      <c r="XG121" s="8"/>
      <c r="XH121" s="8"/>
      <c r="XI121" s="8"/>
      <c r="XJ121" s="8"/>
      <c r="XK121" s="8"/>
      <c r="XL121" s="8"/>
      <c r="XM121" s="8"/>
      <c r="XN121" s="8"/>
      <c r="XO121" s="8"/>
      <c r="XP121" s="8"/>
      <c r="XQ121" s="8"/>
      <c r="XR121" s="8"/>
      <c r="XS121" s="8"/>
      <c r="XT121" s="8"/>
      <c r="XU121" s="8"/>
      <c r="XV121" s="8"/>
      <c r="XW121" s="8"/>
      <c r="XX121" s="8"/>
      <c r="XY121" s="8"/>
      <c r="XZ121" s="8"/>
      <c r="YA121" s="8"/>
      <c r="YB121" s="8"/>
      <c r="YC121" s="8"/>
      <c r="YD121" s="8"/>
      <c r="YE121" s="8"/>
      <c r="YF121" s="8"/>
      <c r="YG121" s="8"/>
      <c r="YH121" s="8"/>
      <c r="YI121" s="8"/>
      <c r="YJ121" s="8"/>
      <c r="YK121" s="8"/>
      <c r="YL121" s="8"/>
      <c r="YM121" s="8"/>
      <c r="YN121" s="8"/>
      <c r="YO121" s="8"/>
      <c r="YP121" s="8"/>
      <c r="YQ121" s="8"/>
      <c r="YR121" s="8"/>
      <c r="YS121" s="8"/>
      <c r="YT121" s="8"/>
      <c r="YU121" s="8"/>
      <c r="YV121" s="8"/>
      <c r="YW121" s="8"/>
      <c r="YX121" s="8"/>
      <c r="YY121" s="8"/>
      <c r="YZ121" s="8"/>
      <c r="ZA121" s="8"/>
      <c r="ZB121" s="8"/>
      <c r="ZC121" s="8"/>
      <c r="ZD121" s="8"/>
      <c r="ZE121" s="8"/>
      <c r="ZF121" s="8"/>
      <c r="ZG121" s="8"/>
      <c r="ZH121" s="8"/>
      <c r="ZI121" s="8"/>
      <c r="ZJ121" s="8"/>
      <c r="ZK121" s="8"/>
      <c r="ZL121" s="8"/>
      <c r="ZM121" s="8"/>
      <c r="ZN121" s="8"/>
      <c r="ZO121" s="8"/>
      <c r="ZP121" s="8"/>
      <c r="ZQ121" s="8"/>
      <c r="ZR121" s="8"/>
      <c r="ZS121" s="8"/>
      <c r="ZT121" s="8"/>
      <c r="ZU121" s="8"/>
      <c r="ZV121" s="8"/>
      <c r="ZW121" s="8"/>
      <c r="ZX121" s="8"/>
      <c r="ZY121" s="8"/>
      <c r="ZZ121" s="8"/>
      <c r="AAA121" s="8"/>
      <c r="AAB121" s="8"/>
      <c r="AAC121" s="8"/>
      <c r="AAD121" s="8"/>
      <c r="AAE121" s="8"/>
      <c r="AAF121" s="8"/>
      <c r="AAG121" s="8"/>
      <c r="AAH121" s="8"/>
      <c r="AAI121" s="8"/>
      <c r="AAJ121" s="8"/>
      <c r="AAK121" s="8"/>
      <c r="AAL121" s="8"/>
      <c r="AAM121" s="8"/>
      <c r="AAN121" s="8"/>
      <c r="AAO121" s="8"/>
      <c r="AAP121" s="8"/>
      <c r="AAQ121" s="8"/>
      <c r="AAR121" s="8"/>
      <c r="AAS121" s="8"/>
      <c r="AAT121" s="8"/>
      <c r="AAU121" s="8"/>
      <c r="AAV121" s="8"/>
      <c r="AAW121" s="8"/>
      <c r="AAX121" s="8"/>
      <c r="AAY121" s="8"/>
      <c r="AAZ121" s="8"/>
      <c r="ABA121" s="8"/>
      <c r="ABB121" s="8"/>
      <c r="ABC121" s="8"/>
      <c r="ABD121" s="8"/>
      <c r="ABE121" s="8"/>
      <c r="ABF121" s="8"/>
      <c r="ABG121" s="8"/>
      <c r="ABH121" s="8"/>
      <c r="ABI121" s="8"/>
      <c r="ABJ121" s="8"/>
      <c r="ABK121" s="8"/>
      <c r="ABL121" s="8"/>
      <c r="ABM121" s="8"/>
      <c r="ABN121" s="8"/>
      <c r="ABO121" s="8"/>
      <c r="ABP121" s="8"/>
      <c r="ABQ121" s="8"/>
      <c r="ABR121" s="8"/>
      <c r="ABS121" s="8"/>
      <c r="ABT121" s="8"/>
      <c r="ABU121" s="8"/>
      <c r="ABV121" s="8"/>
      <c r="ABW121" s="8"/>
      <c r="ABX121" s="8"/>
      <c r="ABY121" s="8"/>
      <c r="ABZ121" s="8"/>
      <c r="ACA121" s="8"/>
      <c r="ACB121" s="8"/>
      <c r="ACC121" s="8"/>
      <c r="ACD121" s="8"/>
      <c r="ACE121" s="8"/>
      <c r="ACF121" s="8"/>
      <c r="ACG121" s="8"/>
      <c r="ACH121" s="8"/>
      <c r="ACI121" s="8"/>
      <c r="ACJ121" s="8"/>
      <c r="ACK121" s="8"/>
      <c r="ACL121" s="8"/>
      <c r="ACM121" s="8"/>
      <c r="ACN121" s="8"/>
      <c r="ACO121" s="8"/>
      <c r="ACP121" s="8"/>
      <c r="ACQ121" s="8"/>
      <c r="ACR121" s="8"/>
      <c r="ACS121" s="8"/>
      <c r="ACT121" s="8"/>
      <c r="ACU121" s="8"/>
      <c r="ACV121" s="8"/>
      <c r="ACW121" s="8"/>
      <c r="ACX121" s="8"/>
      <c r="ACY121" s="8"/>
      <c r="ACZ121" s="8"/>
      <c r="ADA121" s="8"/>
      <c r="ADB121" s="8"/>
      <c r="ADC121" s="8"/>
      <c r="ADD121" s="8"/>
      <c r="ADE121" s="8"/>
      <c r="ADF121" s="8"/>
      <c r="ADG121" s="8"/>
      <c r="ADH121" s="8"/>
      <c r="ADI121" s="8"/>
      <c r="ADJ121" s="8"/>
      <c r="ADK121" s="8"/>
      <c r="ADL121" s="8"/>
      <c r="ADM121" s="8"/>
      <c r="ADN121" s="8"/>
      <c r="ADO121" s="8"/>
      <c r="ADP121" s="8"/>
      <c r="ADQ121" s="8"/>
      <c r="ADR121" s="8"/>
      <c r="ADS121" s="8"/>
      <c r="ADT121" s="8"/>
      <c r="ADU121" s="8"/>
      <c r="ADV121" s="8"/>
      <c r="ADW121" s="8"/>
      <c r="ADX121" s="8"/>
      <c r="ADY121" s="8"/>
      <c r="ADZ121" s="8"/>
      <c r="AEA121" s="8"/>
      <c r="AEB121" s="8"/>
      <c r="AEC121" s="8"/>
      <c r="AED121" s="8"/>
      <c r="AEE121" s="8"/>
      <c r="AEF121" s="8"/>
      <c r="AEG121" s="8"/>
      <c r="AEH121" s="8"/>
      <c r="AEI121" s="8"/>
      <c r="AEJ121" s="8"/>
      <c r="AEK121" s="8"/>
      <c r="AEL121" s="8"/>
      <c r="AEM121" s="8"/>
      <c r="AEN121" s="8"/>
      <c r="AEO121" s="8"/>
      <c r="AEP121" s="8"/>
      <c r="AEQ121" s="8"/>
      <c r="AER121" s="8"/>
      <c r="AES121" s="8"/>
      <c r="AET121" s="8"/>
      <c r="AEU121" s="8"/>
      <c r="AEV121" s="8"/>
      <c r="AEW121" s="8"/>
      <c r="AEX121" s="8"/>
      <c r="AEY121" s="8"/>
      <c r="AEZ121" s="8"/>
      <c r="AFA121" s="8"/>
      <c r="AFB121" s="8"/>
      <c r="AFC121" s="8"/>
      <c r="AFD121" s="8"/>
      <c r="AFE121" s="8"/>
      <c r="AFF121" s="8"/>
      <c r="AFG121" s="8"/>
      <c r="AFH121" s="8"/>
      <c r="AFI121" s="8"/>
      <c r="AFJ121" s="8"/>
      <c r="AFK121" s="8"/>
      <c r="AFL121" s="8"/>
      <c r="AFM121" s="8"/>
      <c r="AFN121" s="8"/>
      <c r="AFO121" s="8"/>
      <c r="AFP121" s="8"/>
      <c r="AFQ121" s="8"/>
      <c r="AFR121" s="8"/>
      <c r="AFS121" s="8"/>
      <c r="AFT121" s="8"/>
      <c r="AFU121" s="8"/>
      <c r="AFV121" s="8"/>
      <c r="AFW121" s="8"/>
      <c r="AFX121" s="8"/>
      <c r="AFY121" s="8"/>
      <c r="AFZ121" s="8"/>
      <c r="AGA121" s="8"/>
      <c r="AGB121" s="8"/>
      <c r="AGC121" s="8"/>
      <c r="AGD121" s="8"/>
      <c r="AGE121" s="8"/>
      <c r="AGF121" s="8"/>
      <c r="AGG121" s="8"/>
      <c r="AGH121" s="8"/>
      <c r="AGI121" s="8"/>
      <c r="AGJ121" s="8"/>
      <c r="AGK121" s="8"/>
      <c r="AGL121" s="8"/>
      <c r="AGM121" s="8"/>
      <c r="AGN121" s="8"/>
      <c r="AGO121" s="8"/>
      <c r="AGP121" s="8"/>
      <c r="AGQ121" s="8"/>
      <c r="AGR121" s="8"/>
      <c r="AGS121" s="8"/>
      <c r="AGT121" s="8"/>
      <c r="AGU121" s="8"/>
      <c r="AGV121" s="8"/>
      <c r="AGW121" s="8"/>
      <c r="AGX121" s="8"/>
      <c r="AGY121" s="8"/>
      <c r="AGZ121" s="8"/>
      <c r="AHA121" s="8"/>
      <c r="AHB121" s="8"/>
      <c r="AHC121" s="8"/>
      <c r="AHD121" s="8"/>
      <c r="AHE121" s="8"/>
      <c r="AHF121" s="8"/>
      <c r="AHG121" s="8"/>
      <c r="AHH121" s="8"/>
      <c r="AHI121" s="8"/>
      <c r="AHJ121" s="8"/>
      <c r="AHK121" s="8"/>
      <c r="AHL121" s="8"/>
      <c r="AHM121" s="8"/>
      <c r="AHN121" s="8"/>
      <c r="AHO121" s="8"/>
      <c r="AHP121" s="8"/>
      <c r="AHQ121" s="8"/>
      <c r="AHR121" s="8"/>
      <c r="AHS121" s="8"/>
      <c r="AHT121" s="8"/>
      <c r="AHU121" s="8"/>
      <c r="AHV121" s="8"/>
      <c r="AHW121" s="8"/>
      <c r="AHX121" s="8"/>
      <c r="AHY121" s="8"/>
      <c r="AHZ121" s="8"/>
      <c r="AIA121" s="8"/>
      <c r="AIB121" s="8"/>
      <c r="AIC121" s="8"/>
      <c r="AID121" s="8"/>
      <c r="AIE121" s="8"/>
      <c r="AIF121" s="8"/>
      <c r="AIG121" s="8"/>
      <c r="AIH121" s="8"/>
      <c r="AII121" s="8"/>
      <c r="AIJ121" s="8"/>
      <c r="AIK121" s="8"/>
      <c r="AIL121" s="8"/>
      <c r="AIM121" s="8"/>
      <c r="AIN121" s="8"/>
      <c r="AIO121" s="8"/>
      <c r="AIP121" s="8"/>
      <c r="AIQ121" s="8"/>
      <c r="AIR121" s="8"/>
      <c r="AIS121" s="8"/>
      <c r="AIT121" s="8"/>
      <c r="AIU121" s="8"/>
      <c r="AIV121" s="8"/>
      <c r="AIW121" s="8"/>
      <c r="AIX121" s="8"/>
      <c r="AIY121" s="8"/>
      <c r="AIZ121" s="8"/>
      <c r="AJA121" s="8"/>
      <c r="AJB121" s="8"/>
      <c r="AJC121" s="8"/>
      <c r="AJD121" s="8"/>
      <c r="AJE121" s="8"/>
      <c r="AJF121" s="8"/>
      <c r="AJG121" s="8"/>
      <c r="AJH121" s="8"/>
      <c r="AJI121" s="8"/>
      <c r="AJJ121" s="8"/>
      <c r="AJK121" s="8"/>
      <c r="AJL121" s="8"/>
      <c r="AJM121" s="8"/>
      <c r="AJN121" s="8"/>
      <c r="AJO121" s="8"/>
      <c r="AJP121" s="8"/>
      <c r="AJQ121" s="8"/>
      <c r="AJR121" s="8"/>
      <c r="AJS121" s="8"/>
      <c r="AJT121" s="8"/>
      <c r="AJU121" s="8"/>
      <c r="AJV121" s="8"/>
      <c r="AJW121" s="8"/>
      <c r="AJX121" s="8"/>
      <c r="AJY121" s="8"/>
      <c r="AJZ121" s="8"/>
      <c r="AKA121" s="8"/>
      <c r="AKB121" s="8"/>
      <c r="AKC121" s="8"/>
      <c r="AKD121" s="8"/>
      <c r="AKE121" s="8"/>
      <c r="AKF121" s="8"/>
      <c r="AKG121" s="8"/>
      <c r="AKH121" s="8"/>
      <c r="AKI121" s="8"/>
      <c r="AKJ121" s="8"/>
      <c r="AKK121" s="8"/>
      <c r="AKL121" s="8"/>
      <c r="AKM121" s="8"/>
      <c r="AKN121" s="8"/>
      <c r="AKO121" s="8"/>
      <c r="AKP121" s="8"/>
      <c r="AKQ121" s="8"/>
      <c r="AKR121" s="8"/>
      <c r="AKS121" s="8"/>
      <c r="AKT121" s="8"/>
      <c r="AKU121" s="8"/>
      <c r="AKV121" s="8"/>
      <c r="AKW121" s="8"/>
      <c r="AKX121" s="8"/>
      <c r="AKY121" s="8"/>
      <c r="AKZ121" s="8"/>
      <c r="ALA121" s="8"/>
      <c r="ALB121" s="8"/>
      <c r="ALC121" s="8"/>
      <c r="ALD121" s="8"/>
      <c r="ALE121" s="8"/>
      <c r="ALF121" s="8"/>
      <c r="ALG121" s="8"/>
      <c r="ALH121" s="8"/>
      <c r="ALI121" s="8"/>
      <c r="ALJ121" s="8"/>
      <c r="ALK121" s="8"/>
      <c r="ALL121" s="8"/>
      <c r="ALM121" s="8"/>
      <c r="ALN121" s="8"/>
      <c r="ALO121" s="8"/>
      <c r="ALP121" s="8"/>
      <c r="ALQ121" s="8"/>
      <c r="ALR121" s="8"/>
      <c r="ALS121" s="8"/>
      <c r="ALT121" s="8"/>
      <c r="ALU121" s="8"/>
      <c r="ALV121" s="8"/>
      <c r="ALW121" s="8"/>
      <c r="ALX121" s="8"/>
      <c r="ALY121" s="8"/>
      <c r="ALZ121" s="8"/>
      <c r="AMA121" s="8"/>
      <c r="AMB121" s="8"/>
      <c r="AMC121" s="8"/>
      <c r="AMD121" s="8"/>
      <c r="AME121" s="8"/>
      <c r="AMF121" s="8"/>
      <c r="AMG121" s="8"/>
      <c r="AMH121" s="8"/>
      <c r="AMI121" s="8"/>
      <c r="AMJ121" s="8"/>
      <c r="AMK121" s="8"/>
    </row>
    <row r="122" spans="2:1025" ht="15" x14ac:dyDescent="0.25"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  <c r="IV122" s="8"/>
      <c r="IW122" s="8"/>
      <c r="IX122" s="8"/>
      <c r="IY122" s="8"/>
      <c r="IZ122" s="8"/>
      <c r="JA122" s="8"/>
      <c r="JB122" s="8"/>
      <c r="JC122" s="8"/>
      <c r="JD122" s="8"/>
      <c r="JE122" s="8"/>
      <c r="JF122" s="8"/>
      <c r="JG122" s="8"/>
      <c r="JH122" s="8"/>
      <c r="JI122" s="8"/>
      <c r="JJ122" s="8"/>
      <c r="JK122" s="8"/>
      <c r="JL122" s="8"/>
      <c r="JM122" s="8"/>
      <c r="JN122" s="8"/>
      <c r="JO122" s="8"/>
      <c r="JP122" s="8"/>
      <c r="JQ122" s="8"/>
      <c r="JR122" s="8"/>
      <c r="JS122" s="8"/>
      <c r="JT122" s="8"/>
      <c r="JU122" s="8"/>
      <c r="JV122" s="8"/>
      <c r="JW122" s="8"/>
      <c r="JX122" s="8"/>
      <c r="JY122" s="8"/>
      <c r="JZ122" s="8"/>
      <c r="KA122" s="8"/>
      <c r="KB122" s="8"/>
      <c r="KC122" s="8"/>
      <c r="KD122" s="8"/>
      <c r="KE122" s="8"/>
      <c r="KF122" s="8"/>
      <c r="KG122" s="8"/>
      <c r="KH122" s="8"/>
      <c r="KI122" s="8"/>
      <c r="KJ122" s="8"/>
      <c r="KK122" s="8"/>
      <c r="KL122" s="8"/>
      <c r="KM122" s="8"/>
      <c r="KN122" s="8"/>
      <c r="KO122" s="8"/>
      <c r="KP122" s="8"/>
      <c r="KQ122" s="8"/>
      <c r="KR122" s="8"/>
      <c r="KS122" s="8"/>
      <c r="KT122" s="8"/>
      <c r="KU122" s="8"/>
      <c r="KV122" s="8"/>
      <c r="KW122" s="8"/>
      <c r="KX122" s="8"/>
      <c r="KY122" s="8"/>
      <c r="KZ122" s="8"/>
      <c r="LA122" s="8"/>
      <c r="LB122" s="8"/>
      <c r="LC122" s="8"/>
      <c r="LD122" s="8"/>
      <c r="LE122" s="8"/>
      <c r="LF122" s="8"/>
      <c r="LG122" s="8"/>
      <c r="LH122" s="8"/>
      <c r="LI122" s="8"/>
      <c r="LJ122" s="8"/>
      <c r="LK122" s="8"/>
      <c r="LL122" s="8"/>
      <c r="LM122" s="8"/>
      <c r="LN122" s="8"/>
      <c r="LO122" s="8"/>
      <c r="LP122" s="8"/>
      <c r="LQ122" s="8"/>
      <c r="LR122" s="8"/>
      <c r="LS122" s="8"/>
      <c r="LT122" s="8"/>
      <c r="LU122" s="8"/>
      <c r="LV122" s="8"/>
      <c r="LW122" s="8"/>
      <c r="LX122" s="8"/>
      <c r="LY122" s="8"/>
      <c r="LZ122" s="8"/>
      <c r="MA122" s="8"/>
      <c r="MB122" s="8"/>
      <c r="MC122" s="8"/>
      <c r="MD122" s="8"/>
      <c r="ME122" s="8"/>
      <c r="MF122" s="8"/>
      <c r="MG122" s="8"/>
      <c r="MH122" s="8"/>
      <c r="MI122" s="8"/>
      <c r="MJ122" s="8"/>
      <c r="MK122" s="8"/>
      <c r="ML122" s="8"/>
      <c r="MM122" s="8"/>
      <c r="MN122" s="8"/>
      <c r="MO122" s="8"/>
      <c r="MP122" s="8"/>
      <c r="MQ122" s="8"/>
      <c r="MR122" s="8"/>
      <c r="MS122" s="8"/>
      <c r="MT122" s="8"/>
      <c r="MU122" s="8"/>
      <c r="MV122" s="8"/>
      <c r="MW122" s="8"/>
      <c r="MX122" s="8"/>
      <c r="MY122" s="8"/>
      <c r="MZ122" s="8"/>
      <c r="NA122" s="8"/>
      <c r="NB122" s="8"/>
      <c r="NC122" s="8"/>
      <c r="ND122" s="8"/>
      <c r="NE122" s="8"/>
      <c r="NF122" s="8"/>
      <c r="NG122" s="8"/>
      <c r="NH122" s="8"/>
      <c r="NI122" s="8"/>
      <c r="NJ122" s="8"/>
      <c r="NK122" s="8"/>
      <c r="NL122" s="8"/>
      <c r="NM122" s="8"/>
      <c r="NN122" s="8"/>
      <c r="NO122" s="8"/>
      <c r="NP122" s="8"/>
      <c r="NQ122" s="8"/>
      <c r="NR122" s="8"/>
      <c r="NS122" s="8"/>
      <c r="NT122" s="8"/>
      <c r="NU122" s="8"/>
      <c r="NV122" s="8"/>
      <c r="NW122" s="8"/>
      <c r="NX122" s="8"/>
      <c r="NY122" s="8"/>
      <c r="NZ122" s="8"/>
      <c r="OA122" s="8"/>
      <c r="OB122" s="8"/>
      <c r="OC122" s="8"/>
      <c r="OD122" s="8"/>
      <c r="OE122" s="8"/>
      <c r="OF122" s="8"/>
      <c r="OG122" s="8"/>
      <c r="OH122" s="8"/>
      <c r="OI122" s="8"/>
      <c r="OJ122" s="8"/>
      <c r="OK122" s="8"/>
      <c r="OL122" s="8"/>
      <c r="OM122" s="8"/>
      <c r="ON122" s="8"/>
      <c r="OO122" s="8"/>
      <c r="OP122" s="8"/>
      <c r="OQ122" s="8"/>
      <c r="OR122" s="8"/>
      <c r="OS122" s="8"/>
      <c r="OT122" s="8"/>
      <c r="OU122" s="8"/>
      <c r="OV122" s="8"/>
      <c r="OW122" s="8"/>
      <c r="OX122" s="8"/>
      <c r="OY122" s="8"/>
      <c r="OZ122" s="8"/>
      <c r="PA122" s="8"/>
      <c r="PB122" s="8"/>
      <c r="PC122" s="8"/>
      <c r="PD122" s="8"/>
      <c r="PE122" s="8"/>
      <c r="PF122" s="8"/>
      <c r="PG122" s="8"/>
      <c r="PH122" s="8"/>
      <c r="PI122" s="8"/>
      <c r="PJ122" s="8"/>
      <c r="PK122" s="8"/>
      <c r="PL122" s="8"/>
      <c r="PM122" s="8"/>
      <c r="PN122" s="8"/>
      <c r="PO122" s="8"/>
      <c r="PP122" s="8"/>
      <c r="PQ122" s="8"/>
      <c r="PR122" s="8"/>
      <c r="PS122" s="8"/>
      <c r="PT122" s="8"/>
      <c r="PU122" s="8"/>
      <c r="PV122" s="8"/>
      <c r="PW122" s="8"/>
      <c r="PX122" s="8"/>
      <c r="PY122" s="8"/>
      <c r="PZ122" s="8"/>
      <c r="QA122" s="8"/>
      <c r="QB122" s="8"/>
      <c r="QC122" s="8"/>
      <c r="QD122" s="8"/>
      <c r="QE122" s="8"/>
      <c r="QF122" s="8"/>
      <c r="QG122" s="8"/>
      <c r="QH122" s="8"/>
      <c r="QI122" s="8"/>
      <c r="QJ122" s="8"/>
      <c r="QK122" s="8"/>
      <c r="QL122" s="8"/>
      <c r="QM122" s="8"/>
      <c r="QN122" s="8"/>
      <c r="QO122" s="8"/>
      <c r="QP122" s="8"/>
      <c r="QQ122" s="8"/>
      <c r="QR122" s="8"/>
      <c r="QS122" s="8"/>
      <c r="QT122" s="8"/>
      <c r="QU122" s="8"/>
      <c r="QV122" s="8"/>
      <c r="QW122" s="8"/>
      <c r="QX122" s="8"/>
      <c r="QY122" s="8"/>
      <c r="QZ122" s="8"/>
      <c r="RA122" s="8"/>
      <c r="RB122" s="8"/>
      <c r="RC122" s="8"/>
      <c r="RD122" s="8"/>
      <c r="RE122" s="8"/>
      <c r="RF122" s="8"/>
      <c r="RG122" s="8"/>
      <c r="RH122" s="8"/>
      <c r="RI122" s="8"/>
      <c r="RJ122" s="8"/>
      <c r="RK122" s="8"/>
      <c r="RL122" s="8"/>
      <c r="RM122" s="8"/>
      <c r="RN122" s="8"/>
      <c r="RO122" s="8"/>
      <c r="RP122" s="8"/>
      <c r="RQ122" s="8"/>
      <c r="RR122" s="8"/>
      <c r="RS122" s="8"/>
      <c r="RT122" s="8"/>
      <c r="RU122" s="8"/>
      <c r="RV122" s="8"/>
      <c r="RW122" s="8"/>
      <c r="RX122" s="8"/>
      <c r="RY122" s="8"/>
      <c r="RZ122" s="8"/>
      <c r="SA122" s="8"/>
      <c r="SB122" s="8"/>
      <c r="SC122" s="8"/>
      <c r="SD122" s="8"/>
      <c r="SE122" s="8"/>
      <c r="SF122" s="8"/>
      <c r="SG122" s="8"/>
      <c r="SH122" s="8"/>
      <c r="SI122" s="8"/>
      <c r="SJ122" s="8"/>
      <c r="SK122" s="8"/>
      <c r="SL122" s="8"/>
      <c r="SM122" s="8"/>
      <c r="SN122" s="8"/>
      <c r="SO122" s="8"/>
      <c r="SP122" s="8"/>
      <c r="SQ122" s="8"/>
      <c r="SR122" s="8"/>
      <c r="SS122" s="8"/>
      <c r="ST122" s="8"/>
      <c r="SU122" s="8"/>
      <c r="SV122" s="8"/>
      <c r="SW122" s="8"/>
      <c r="SX122" s="8"/>
      <c r="SY122" s="8"/>
      <c r="SZ122" s="8"/>
      <c r="TA122" s="8"/>
      <c r="TB122" s="8"/>
      <c r="TC122" s="8"/>
      <c r="TD122" s="8"/>
      <c r="TE122" s="8"/>
      <c r="TF122" s="8"/>
      <c r="TG122" s="8"/>
      <c r="TH122" s="8"/>
      <c r="TI122" s="8"/>
      <c r="TJ122" s="8"/>
      <c r="TK122" s="8"/>
      <c r="TL122" s="8"/>
      <c r="TM122" s="8"/>
      <c r="TN122" s="8"/>
      <c r="TO122" s="8"/>
      <c r="TP122" s="8"/>
      <c r="TQ122" s="8"/>
      <c r="TR122" s="8"/>
      <c r="TS122" s="8"/>
      <c r="TT122" s="8"/>
      <c r="TU122" s="8"/>
      <c r="TV122" s="8"/>
      <c r="TW122" s="8"/>
      <c r="TX122" s="8"/>
      <c r="TY122" s="8"/>
      <c r="TZ122" s="8"/>
      <c r="UA122" s="8"/>
      <c r="UB122" s="8"/>
      <c r="UC122" s="8"/>
      <c r="UD122" s="8"/>
      <c r="UE122" s="8"/>
      <c r="UF122" s="8"/>
      <c r="UG122" s="8"/>
      <c r="UH122" s="8"/>
      <c r="UI122" s="8"/>
      <c r="UJ122" s="8"/>
      <c r="UK122" s="8"/>
      <c r="UL122" s="8"/>
      <c r="UM122" s="8"/>
      <c r="UN122" s="8"/>
      <c r="UO122" s="8"/>
      <c r="UP122" s="8"/>
      <c r="UQ122" s="8"/>
      <c r="UR122" s="8"/>
      <c r="US122" s="8"/>
      <c r="UT122" s="8"/>
      <c r="UU122" s="8"/>
      <c r="UV122" s="8"/>
      <c r="UW122" s="8"/>
      <c r="UX122" s="8"/>
      <c r="UY122" s="8"/>
      <c r="UZ122" s="8"/>
      <c r="VA122" s="8"/>
      <c r="VB122" s="8"/>
      <c r="VC122" s="8"/>
      <c r="VD122" s="8"/>
      <c r="VE122" s="8"/>
      <c r="VF122" s="8"/>
      <c r="VG122" s="8"/>
      <c r="VH122" s="8"/>
      <c r="VI122" s="8"/>
      <c r="VJ122" s="8"/>
      <c r="VK122" s="8"/>
      <c r="VL122" s="8"/>
      <c r="VM122" s="8"/>
      <c r="VN122" s="8"/>
      <c r="VO122" s="8"/>
      <c r="VP122" s="8"/>
      <c r="VQ122" s="8"/>
      <c r="VR122" s="8"/>
      <c r="VS122" s="8"/>
      <c r="VT122" s="8"/>
      <c r="VU122" s="8"/>
      <c r="VV122" s="8"/>
      <c r="VW122" s="8"/>
      <c r="VX122" s="8"/>
      <c r="VY122" s="8"/>
      <c r="VZ122" s="8"/>
      <c r="WA122" s="8"/>
      <c r="WB122" s="8"/>
      <c r="WC122" s="8"/>
      <c r="WD122" s="8"/>
      <c r="WE122" s="8"/>
      <c r="WF122" s="8"/>
      <c r="WG122" s="8"/>
      <c r="WH122" s="8"/>
      <c r="WI122" s="8"/>
      <c r="WJ122" s="8"/>
      <c r="WK122" s="8"/>
      <c r="WL122" s="8"/>
      <c r="WM122" s="8"/>
      <c r="WN122" s="8"/>
      <c r="WO122" s="8"/>
      <c r="WP122" s="8"/>
      <c r="WQ122" s="8"/>
      <c r="WR122" s="8"/>
      <c r="WS122" s="8"/>
      <c r="WT122" s="8"/>
      <c r="WU122" s="8"/>
      <c r="WV122" s="8"/>
      <c r="WW122" s="8"/>
      <c r="WX122" s="8"/>
      <c r="WY122" s="8"/>
      <c r="WZ122" s="8"/>
      <c r="XA122" s="8"/>
      <c r="XB122" s="8"/>
      <c r="XC122" s="8"/>
      <c r="XD122" s="8"/>
      <c r="XE122" s="8"/>
      <c r="XF122" s="8"/>
      <c r="XG122" s="8"/>
      <c r="XH122" s="8"/>
      <c r="XI122" s="8"/>
      <c r="XJ122" s="8"/>
      <c r="XK122" s="8"/>
      <c r="XL122" s="8"/>
      <c r="XM122" s="8"/>
      <c r="XN122" s="8"/>
      <c r="XO122" s="8"/>
      <c r="XP122" s="8"/>
      <c r="XQ122" s="8"/>
      <c r="XR122" s="8"/>
      <c r="XS122" s="8"/>
      <c r="XT122" s="8"/>
      <c r="XU122" s="8"/>
      <c r="XV122" s="8"/>
      <c r="XW122" s="8"/>
      <c r="XX122" s="8"/>
      <c r="XY122" s="8"/>
      <c r="XZ122" s="8"/>
      <c r="YA122" s="8"/>
      <c r="YB122" s="8"/>
      <c r="YC122" s="8"/>
      <c r="YD122" s="8"/>
      <c r="YE122" s="8"/>
      <c r="YF122" s="8"/>
      <c r="YG122" s="8"/>
      <c r="YH122" s="8"/>
      <c r="YI122" s="8"/>
      <c r="YJ122" s="8"/>
      <c r="YK122" s="8"/>
      <c r="YL122" s="8"/>
      <c r="YM122" s="8"/>
      <c r="YN122" s="8"/>
      <c r="YO122" s="8"/>
      <c r="YP122" s="8"/>
      <c r="YQ122" s="8"/>
      <c r="YR122" s="8"/>
      <c r="YS122" s="8"/>
      <c r="YT122" s="8"/>
      <c r="YU122" s="8"/>
      <c r="YV122" s="8"/>
      <c r="YW122" s="8"/>
      <c r="YX122" s="8"/>
      <c r="YY122" s="8"/>
      <c r="YZ122" s="8"/>
      <c r="ZA122" s="8"/>
      <c r="ZB122" s="8"/>
      <c r="ZC122" s="8"/>
      <c r="ZD122" s="8"/>
      <c r="ZE122" s="8"/>
      <c r="ZF122" s="8"/>
      <c r="ZG122" s="8"/>
      <c r="ZH122" s="8"/>
      <c r="ZI122" s="8"/>
      <c r="ZJ122" s="8"/>
      <c r="ZK122" s="8"/>
      <c r="ZL122" s="8"/>
      <c r="ZM122" s="8"/>
      <c r="ZN122" s="8"/>
      <c r="ZO122" s="8"/>
      <c r="ZP122" s="8"/>
      <c r="ZQ122" s="8"/>
      <c r="ZR122" s="8"/>
      <c r="ZS122" s="8"/>
      <c r="ZT122" s="8"/>
      <c r="ZU122" s="8"/>
      <c r="ZV122" s="8"/>
      <c r="ZW122" s="8"/>
      <c r="ZX122" s="8"/>
      <c r="ZY122" s="8"/>
      <c r="ZZ122" s="8"/>
      <c r="AAA122" s="8"/>
      <c r="AAB122" s="8"/>
      <c r="AAC122" s="8"/>
      <c r="AAD122" s="8"/>
      <c r="AAE122" s="8"/>
      <c r="AAF122" s="8"/>
      <c r="AAG122" s="8"/>
      <c r="AAH122" s="8"/>
      <c r="AAI122" s="8"/>
      <c r="AAJ122" s="8"/>
      <c r="AAK122" s="8"/>
      <c r="AAL122" s="8"/>
      <c r="AAM122" s="8"/>
      <c r="AAN122" s="8"/>
      <c r="AAO122" s="8"/>
      <c r="AAP122" s="8"/>
      <c r="AAQ122" s="8"/>
      <c r="AAR122" s="8"/>
      <c r="AAS122" s="8"/>
      <c r="AAT122" s="8"/>
      <c r="AAU122" s="8"/>
      <c r="AAV122" s="8"/>
      <c r="AAW122" s="8"/>
      <c r="AAX122" s="8"/>
      <c r="AAY122" s="8"/>
      <c r="AAZ122" s="8"/>
      <c r="ABA122" s="8"/>
      <c r="ABB122" s="8"/>
      <c r="ABC122" s="8"/>
      <c r="ABD122" s="8"/>
      <c r="ABE122" s="8"/>
      <c r="ABF122" s="8"/>
      <c r="ABG122" s="8"/>
      <c r="ABH122" s="8"/>
      <c r="ABI122" s="8"/>
      <c r="ABJ122" s="8"/>
      <c r="ABK122" s="8"/>
      <c r="ABL122" s="8"/>
      <c r="ABM122" s="8"/>
      <c r="ABN122" s="8"/>
      <c r="ABO122" s="8"/>
      <c r="ABP122" s="8"/>
      <c r="ABQ122" s="8"/>
      <c r="ABR122" s="8"/>
      <c r="ABS122" s="8"/>
      <c r="ABT122" s="8"/>
      <c r="ABU122" s="8"/>
      <c r="ABV122" s="8"/>
      <c r="ABW122" s="8"/>
      <c r="ABX122" s="8"/>
      <c r="ABY122" s="8"/>
      <c r="ABZ122" s="8"/>
      <c r="ACA122" s="8"/>
      <c r="ACB122" s="8"/>
      <c r="ACC122" s="8"/>
      <c r="ACD122" s="8"/>
      <c r="ACE122" s="8"/>
      <c r="ACF122" s="8"/>
      <c r="ACG122" s="8"/>
      <c r="ACH122" s="8"/>
      <c r="ACI122" s="8"/>
      <c r="ACJ122" s="8"/>
      <c r="ACK122" s="8"/>
      <c r="ACL122" s="8"/>
      <c r="ACM122" s="8"/>
      <c r="ACN122" s="8"/>
      <c r="ACO122" s="8"/>
      <c r="ACP122" s="8"/>
      <c r="ACQ122" s="8"/>
      <c r="ACR122" s="8"/>
      <c r="ACS122" s="8"/>
      <c r="ACT122" s="8"/>
      <c r="ACU122" s="8"/>
      <c r="ACV122" s="8"/>
      <c r="ACW122" s="8"/>
      <c r="ACX122" s="8"/>
      <c r="ACY122" s="8"/>
      <c r="ACZ122" s="8"/>
      <c r="ADA122" s="8"/>
      <c r="ADB122" s="8"/>
      <c r="ADC122" s="8"/>
      <c r="ADD122" s="8"/>
      <c r="ADE122" s="8"/>
      <c r="ADF122" s="8"/>
      <c r="ADG122" s="8"/>
      <c r="ADH122" s="8"/>
      <c r="ADI122" s="8"/>
      <c r="ADJ122" s="8"/>
      <c r="ADK122" s="8"/>
      <c r="ADL122" s="8"/>
      <c r="ADM122" s="8"/>
      <c r="ADN122" s="8"/>
      <c r="ADO122" s="8"/>
      <c r="ADP122" s="8"/>
      <c r="ADQ122" s="8"/>
      <c r="ADR122" s="8"/>
      <c r="ADS122" s="8"/>
      <c r="ADT122" s="8"/>
      <c r="ADU122" s="8"/>
      <c r="ADV122" s="8"/>
      <c r="ADW122" s="8"/>
      <c r="ADX122" s="8"/>
      <c r="ADY122" s="8"/>
      <c r="ADZ122" s="8"/>
      <c r="AEA122" s="8"/>
      <c r="AEB122" s="8"/>
      <c r="AEC122" s="8"/>
      <c r="AED122" s="8"/>
      <c r="AEE122" s="8"/>
      <c r="AEF122" s="8"/>
      <c r="AEG122" s="8"/>
      <c r="AEH122" s="8"/>
      <c r="AEI122" s="8"/>
      <c r="AEJ122" s="8"/>
      <c r="AEK122" s="8"/>
      <c r="AEL122" s="8"/>
      <c r="AEM122" s="8"/>
      <c r="AEN122" s="8"/>
      <c r="AEO122" s="8"/>
      <c r="AEP122" s="8"/>
      <c r="AEQ122" s="8"/>
      <c r="AER122" s="8"/>
      <c r="AES122" s="8"/>
      <c r="AET122" s="8"/>
      <c r="AEU122" s="8"/>
      <c r="AEV122" s="8"/>
      <c r="AEW122" s="8"/>
      <c r="AEX122" s="8"/>
      <c r="AEY122" s="8"/>
      <c r="AEZ122" s="8"/>
      <c r="AFA122" s="8"/>
      <c r="AFB122" s="8"/>
      <c r="AFC122" s="8"/>
      <c r="AFD122" s="8"/>
      <c r="AFE122" s="8"/>
      <c r="AFF122" s="8"/>
      <c r="AFG122" s="8"/>
      <c r="AFH122" s="8"/>
      <c r="AFI122" s="8"/>
      <c r="AFJ122" s="8"/>
      <c r="AFK122" s="8"/>
      <c r="AFL122" s="8"/>
      <c r="AFM122" s="8"/>
      <c r="AFN122" s="8"/>
      <c r="AFO122" s="8"/>
      <c r="AFP122" s="8"/>
      <c r="AFQ122" s="8"/>
      <c r="AFR122" s="8"/>
      <c r="AFS122" s="8"/>
      <c r="AFT122" s="8"/>
      <c r="AFU122" s="8"/>
      <c r="AFV122" s="8"/>
      <c r="AFW122" s="8"/>
      <c r="AFX122" s="8"/>
      <c r="AFY122" s="8"/>
      <c r="AFZ122" s="8"/>
      <c r="AGA122" s="8"/>
      <c r="AGB122" s="8"/>
      <c r="AGC122" s="8"/>
      <c r="AGD122" s="8"/>
      <c r="AGE122" s="8"/>
      <c r="AGF122" s="8"/>
      <c r="AGG122" s="8"/>
      <c r="AGH122" s="8"/>
      <c r="AGI122" s="8"/>
      <c r="AGJ122" s="8"/>
      <c r="AGK122" s="8"/>
      <c r="AGL122" s="8"/>
      <c r="AGM122" s="8"/>
      <c r="AGN122" s="8"/>
      <c r="AGO122" s="8"/>
      <c r="AGP122" s="8"/>
      <c r="AGQ122" s="8"/>
      <c r="AGR122" s="8"/>
      <c r="AGS122" s="8"/>
      <c r="AGT122" s="8"/>
      <c r="AGU122" s="8"/>
      <c r="AGV122" s="8"/>
      <c r="AGW122" s="8"/>
      <c r="AGX122" s="8"/>
      <c r="AGY122" s="8"/>
      <c r="AGZ122" s="8"/>
      <c r="AHA122" s="8"/>
      <c r="AHB122" s="8"/>
      <c r="AHC122" s="8"/>
      <c r="AHD122" s="8"/>
      <c r="AHE122" s="8"/>
      <c r="AHF122" s="8"/>
      <c r="AHG122" s="8"/>
      <c r="AHH122" s="8"/>
      <c r="AHI122" s="8"/>
      <c r="AHJ122" s="8"/>
      <c r="AHK122" s="8"/>
      <c r="AHL122" s="8"/>
      <c r="AHM122" s="8"/>
      <c r="AHN122" s="8"/>
      <c r="AHO122" s="8"/>
      <c r="AHP122" s="8"/>
      <c r="AHQ122" s="8"/>
      <c r="AHR122" s="8"/>
      <c r="AHS122" s="8"/>
      <c r="AHT122" s="8"/>
      <c r="AHU122" s="8"/>
      <c r="AHV122" s="8"/>
      <c r="AHW122" s="8"/>
      <c r="AHX122" s="8"/>
      <c r="AHY122" s="8"/>
      <c r="AHZ122" s="8"/>
      <c r="AIA122" s="8"/>
      <c r="AIB122" s="8"/>
      <c r="AIC122" s="8"/>
      <c r="AID122" s="8"/>
      <c r="AIE122" s="8"/>
      <c r="AIF122" s="8"/>
      <c r="AIG122" s="8"/>
      <c r="AIH122" s="8"/>
      <c r="AII122" s="8"/>
      <c r="AIJ122" s="8"/>
      <c r="AIK122" s="8"/>
      <c r="AIL122" s="8"/>
      <c r="AIM122" s="8"/>
      <c r="AIN122" s="8"/>
      <c r="AIO122" s="8"/>
      <c r="AIP122" s="8"/>
      <c r="AIQ122" s="8"/>
      <c r="AIR122" s="8"/>
      <c r="AIS122" s="8"/>
      <c r="AIT122" s="8"/>
      <c r="AIU122" s="8"/>
      <c r="AIV122" s="8"/>
      <c r="AIW122" s="8"/>
      <c r="AIX122" s="8"/>
      <c r="AIY122" s="8"/>
      <c r="AIZ122" s="8"/>
      <c r="AJA122" s="8"/>
      <c r="AJB122" s="8"/>
      <c r="AJC122" s="8"/>
      <c r="AJD122" s="8"/>
      <c r="AJE122" s="8"/>
      <c r="AJF122" s="8"/>
      <c r="AJG122" s="8"/>
      <c r="AJH122" s="8"/>
      <c r="AJI122" s="8"/>
      <c r="AJJ122" s="8"/>
      <c r="AJK122" s="8"/>
      <c r="AJL122" s="8"/>
      <c r="AJM122" s="8"/>
      <c r="AJN122" s="8"/>
      <c r="AJO122" s="8"/>
      <c r="AJP122" s="8"/>
      <c r="AJQ122" s="8"/>
      <c r="AJR122" s="8"/>
      <c r="AJS122" s="8"/>
      <c r="AJT122" s="8"/>
      <c r="AJU122" s="8"/>
      <c r="AJV122" s="8"/>
      <c r="AJW122" s="8"/>
      <c r="AJX122" s="8"/>
      <c r="AJY122" s="8"/>
      <c r="AJZ122" s="8"/>
      <c r="AKA122" s="8"/>
      <c r="AKB122" s="8"/>
      <c r="AKC122" s="8"/>
      <c r="AKD122" s="8"/>
      <c r="AKE122" s="8"/>
      <c r="AKF122" s="8"/>
      <c r="AKG122" s="8"/>
      <c r="AKH122" s="8"/>
      <c r="AKI122" s="8"/>
      <c r="AKJ122" s="8"/>
      <c r="AKK122" s="8"/>
      <c r="AKL122" s="8"/>
      <c r="AKM122" s="8"/>
      <c r="AKN122" s="8"/>
      <c r="AKO122" s="8"/>
      <c r="AKP122" s="8"/>
      <c r="AKQ122" s="8"/>
      <c r="AKR122" s="8"/>
      <c r="AKS122" s="8"/>
      <c r="AKT122" s="8"/>
      <c r="AKU122" s="8"/>
      <c r="AKV122" s="8"/>
      <c r="AKW122" s="8"/>
      <c r="AKX122" s="8"/>
      <c r="AKY122" s="8"/>
      <c r="AKZ122" s="8"/>
      <c r="ALA122" s="8"/>
      <c r="ALB122" s="8"/>
      <c r="ALC122" s="8"/>
      <c r="ALD122" s="8"/>
      <c r="ALE122" s="8"/>
      <c r="ALF122" s="8"/>
      <c r="ALG122" s="8"/>
      <c r="ALH122" s="8"/>
      <c r="ALI122" s="8"/>
      <c r="ALJ122" s="8"/>
      <c r="ALK122" s="8"/>
      <c r="ALL122" s="8"/>
      <c r="ALM122" s="8"/>
      <c r="ALN122" s="8"/>
      <c r="ALO122" s="8"/>
      <c r="ALP122" s="8"/>
      <c r="ALQ122" s="8"/>
      <c r="ALR122" s="8"/>
      <c r="ALS122" s="8"/>
      <c r="ALT122" s="8"/>
      <c r="ALU122" s="8"/>
      <c r="ALV122" s="8"/>
      <c r="ALW122" s="8"/>
      <c r="ALX122" s="8"/>
      <c r="ALY122" s="8"/>
      <c r="ALZ122" s="8"/>
      <c r="AMA122" s="8"/>
      <c r="AMB122" s="8"/>
      <c r="AMC122" s="8"/>
      <c r="AMD122" s="8"/>
      <c r="AME122" s="8"/>
      <c r="AMF122" s="8"/>
      <c r="AMG122" s="8"/>
      <c r="AMH122" s="8"/>
      <c r="AMI122" s="8"/>
      <c r="AMJ122" s="8"/>
      <c r="AMK122" s="8"/>
    </row>
    <row r="123" spans="2:1025" ht="15" x14ac:dyDescent="0.25"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  <c r="IV123" s="8"/>
      <c r="IW123" s="8"/>
      <c r="IX123" s="8"/>
      <c r="IY123" s="8"/>
      <c r="IZ123" s="8"/>
      <c r="JA123" s="8"/>
      <c r="JB123" s="8"/>
      <c r="JC123" s="8"/>
      <c r="JD123" s="8"/>
      <c r="JE123" s="8"/>
      <c r="JF123" s="8"/>
      <c r="JG123" s="8"/>
      <c r="JH123" s="8"/>
      <c r="JI123" s="8"/>
      <c r="JJ123" s="8"/>
      <c r="JK123" s="8"/>
      <c r="JL123" s="8"/>
      <c r="JM123" s="8"/>
      <c r="JN123" s="8"/>
      <c r="JO123" s="8"/>
      <c r="JP123" s="8"/>
      <c r="JQ123" s="8"/>
      <c r="JR123" s="8"/>
      <c r="JS123" s="8"/>
      <c r="JT123" s="8"/>
      <c r="JU123" s="8"/>
      <c r="JV123" s="8"/>
      <c r="JW123" s="8"/>
      <c r="JX123" s="8"/>
      <c r="JY123" s="8"/>
      <c r="JZ123" s="8"/>
      <c r="KA123" s="8"/>
      <c r="KB123" s="8"/>
      <c r="KC123" s="8"/>
      <c r="KD123" s="8"/>
      <c r="KE123" s="8"/>
      <c r="KF123" s="8"/>
      <c r="KG123" s="8"/>
      <c r="KH123" s="8"/>
      <c r="KI123" s="8"/>
      <c r="KJ123" s="8"/>
      <c r="KK123" s="8"/>
      <c r="KL123" s="8"/>
      <c r="KM123" s="8"/>
      <c r="KN123" s="8"/>
      <c r="KO123" s="8"/>
      <c r="KP123" s="8"/>
      <c r="KQ123" s="8"/>
      <c r="KR123" s="8"/>
      <c r="KS123" s="8"/>
      <c r="KT123" s="8"/>
      <c r="KU123" s="8"/>
      <c r="KV123" s="8"/>
      <c r="KW123" s="8"/>
      <c r="KX123" s="8"/>
      <c r="KY123" s="8"/>
      <c r="KZ123" s="8"/>
      <c r="LA123" s="8"/>
      <c r="LB123" s="8"/>
      <c r="LC123" s="8"/>
      <c r="LD123" s="8"/>
      <c r="LE123" s="8"/>
      <c r="LF123" s="8"/>
      <c r="LG123" s="8"/>
      <c r="LH123" s="8"/>
      <c r="LI123" s="8"/>
      <c r="LJ123" s="8"/>
      <c r="LK123" s="8"/>
      <c r="LL123" s="8"/>
      <c r="LM123" s="8"/>
      <c r="LN123" s="8"/>
      <c r="LO123" s="8"/>
      <c r="LP123" s="8"/>
      <c r="LQ123" s="8"/>
      <c r="LR123" s="8"/>
      <c r="LS123" s="8"/>
      <c r="LT123" s="8"/>
      <c r="LU123" s="8"/>
      <c r="LV123" s="8"/>
      <c r="LW123" s="8"/>
      <c r="LX123" s="8"/>
      <c r="LY123" s="8"/>
      <c r="LZ123" s="8"/>
      <c r="MA123" s="8"/>
      <c r="MB123" s="8"/>
      <c r="MC123" s="8"/>
      <c r="MD123" s="8"/>
      <c r="ME123" s="8"/>
      <c r="MF123" s="8"/>
      <c r="MG123" s="8"/>
      <c r="MH123" s="8"/>
      <c r="MI123" s="8"/>
      <c r="MJ123" s="8"/>
      <c r="MK123" s="8"/>
      <c r="ML123" s="8"/>
      <c r="MM123" s="8"/>
      <c r="MN123" s="8"/>
      <c r="MO123" s="8"/>
      <c r="MP123" s="8"/>
      <c r="MQ123" s="8"/>
      <c r="MR123" s="8"/>
      <c r="MS123" s="8"/>
      <c r="MT123" s="8"/>
      <c r="MU123" s="8"/>
      <c r="MV123" s="8"/>
      <c r="MW123" s="8"/>
      <c r="MX123" s="8"/>
      <c r="MY123" s="8"/>
      <c r="MZ123" s="8"/>
      <c r="NA123" s="8"/>
      <c r="NB123" s="8"/>
      <c r="NC123" s="8"/>
      <c r="ND123" s="8"/>
      <c r="NE123" s="8"/>
      <c r="NF123" s="8"/>
      <c r="NG123" s="8"/>
      <c r="NH123" s="8"/>
      <c r="NI123" s="8"/>
      <c r="NJ123" s="8"/>
      <c r="NK123" s="8"/>
      <c r="NL123" s="8"/>
      <c r="NM123" s="8"/>
      <c r="NN123" s="8"/>
      <c r="NO123" s="8"/>
      <c r="NP123" s="8"/>
      <c r="NQ123" s="8"/>
      <c r="NR123" s="8"/>
      <c r="NS123" s="8"/>
      <c r="NT123" s="8"/>
      <c r="NU123" s="8"/>
      <c r="NV123" s="8"/>
      <c r="NW123" s="8"/>
      <c r="NX123" s="8"/>
      <c r="NY123" s="8"/>
      <c r="NZ123" s="8"/>
      <c r="OA123" s="8"/>
      <c r="OB123" s="8"/>
      <c r="OC123" s="8"/>
      <c r="OD123" s="8"/>
      <c r="OE123" s="8"/>
      <c r="OF123" s="8"/>
      <c r="OG123" s="8"/>
      <c r="OH123" s="8"/>
      <c r="OI123" s="8"/>
      <c r="OJ123" s="8"/>
      <c r="OK123" s="8"/>
      <c r="OL123" s="8"/>
      <c r="OM123" s="8"/>
      <c r="ON123" s="8"/>
      <c r="OO123" s="8"/>
      <c r="OP123" s="8"/>
      <c r="OQ123" s="8"/>
      <c r="OR123" s="8"/>
      <c r="OS123" s="8"/>
      <c r="OT123" s="8"/>
      <c r="OU123" s="8"/>
      <c r="OV123" s="8"/>
      <c r="OW123" s="8"/>
      <c r="OX123" s="8"/>
      <c r="OY123" s="8"/>
      <c r="OZ123" s="8"/>
      <c r="PA123" s="8"/>
      <c r="PB123" s="8"/>
      <c r="PC123" s="8"/>
      <c r="PD123" s="8"/>
      <c r="PE123" s="8"/>
      <c r="PF123" s="8"/>
      <c r="PG123" s="8"/>
      <c r="PH123" s="8"/>
      <c r="PI123" s="8"/>
      <c r="PJ123" s="8"/>
      <c r="PK123" s="8"/>
      <c r="PL123" s="8"/>
      <c r="PM123" s="8"/>
      <c r="PN123" s="8"/>
      <c r="PO123" s="8"/>
      <c r="PP123" s="8"/>
      <c r="PQ123" s="8"/>
      <c r="PR123" s="8"/>
      <c r="PS123" s="8"/>
      <c r="PT123" s="8"/>
      <c r="PU123" s="8"/>
      <c r="PV123" s="8"/>
      <c r="PW123" s="8"/>
      <c r="PX123" s="8"/>
      <c r="PY123" s="8"/>
      <c r="PZ123" s="8"/>
      <c r="QA123" s="8"/>
      <c r="QB123" s="8"/>
      <c r="QC123" s="8"/>
      <c r="QD123" s="8"/>
      <c r="QE123" s="8"/>
      <c r="QF123" s="8"/>
      <c r="QG123" s="8"/>
      <c r="QH123" s="8"/>
      <c r="QI123" s="8"/>
      <c r="QJ123" s="8"/>
      <c r="QK123" s="8"/>
      <c r="QL123" s="8"/>
      <c r="QM123" s="8"/>
      <c r="QN123" s="8"/>
      <c r="QO123" s="8"/>
      <c r="QP123" s="8"/>
      <c r="QQ123" s="8"/>
      <c r="QR123" s="8"/>
      <c r="QS123" s="8"/>
      <c r="QT123" s="8"/>
      <c r="QU123" s="8"/>
      <c r="QV123" s="8"/>
      <c r="QW123" s="8"/>
      <c r="QX123" s="8"/>
      <c r="QY123" s="8"/>
      <c r="QZ123" s="8"/>
      <c r="RA123" s="8"/>
      <c r="RB123" s="8"/>
      <c r="RC123" s="8"/>
      <c r="RD123" s="8"/>
      <c r="RE123" s="8"/>
      <c r="RF123" s="8"/>
      <c r="RG123" s="8"/>
      <c r="RH123" s="8"/>
      <c r="RI123" s="8"/>
      <c r="RJ123" s="8"/>
      <c r="RK123" s="8"/>
      <c r="RL123" s="8"/>
      <c r="RM123" s="8"/>
      <c r="RN123" s="8"/>
      <c r="RO123" s="8"/>
      <c r="RP123" s="8"/>
      <c r="RQ123" s="8"/>
      <c r="RR123" s="8"/>
      <c r="RS123" s="8"/>
      <c r="RT123" s="8"/>
      <c r="RU123" s="8"/>
      <c r="RV123" s="8"/>
      <c r="RW123" s="8"/>
      <c r="RX123" s="8"/>
      <c r="RY123" s="8"/>
      <c r="RZ123" s="8"/>
      <c r="SA123" s="8"/>
      <c r="SB123" s="8"/>
      <c r="SC123" s="8"/>
      <c r="SD123" s="8"/>
      <c r="SE123" s="8"/>
      <c r="SF123" s="8"/>
      <c r="SG123" s="8"/>
      <c r="SH123" s="8"/>
      <c r="SI123" s="8"/>
      <c r="SJ123" s="8"/>
      <c r="SK123" s="8"/>
      <c r="SL123" s="8"/>
      <c r="SM123" s="8"/>
      <c r="SN123" s="8"/>
      <c r="SO123" s="8"/>
      <c r="SP123" s="8"/>
      <c r="SQ123" s="8"/>
      <c r="SR123" s="8"/>
      <c r="SS123" s="8"/>
      <c r="ST123" s="8"/>
      <c r="SU123" s="8"/>
      <c r="SV123" s="8"/>
      <c r="SW123" s="8"/>
      <c r="SX123" s="8"/>
      <c r="SY123" s="8"/>
      <c r="SZ123" s="8"/>
      <c r="TA123" s="8"/>
      <c r="TB123" s="8"/>
      <c r="TC123" s="8"/>
      <c r="TD123" s="8"/>
      <c r="TE123" s="8"/>
      <c r="TF123" s="8"/>
      <c r="TG123" s="8"/>
      <c r="TH123" s="8"/>
      <c r="TI123" s="8"/>
      <c r="TJ123" s="8"/>
      <c r="TK123" s="8"/>
      <c r="TL123" s="8"/>
      <c r="TM123" s="8"/>
      <c r="TN123" s="8"/>
      <c r="TO123" s="8"/>
      <c r="TP123" s="8"/>
      <c r="TQ123" s="8"/>
      <c r="TR123" s="8"/>
      <c r="TS123" s="8"/>
      <c r="TT123" s="8"/>
      <c r="TU123" s="8"/>
      <c r="TV123" s="8"/>
      <c r="TW123" s="8"/>
      <c r="TX123" s="8"/>
      <c r="TY123" s="8"/>
      <c r="TZ123" s="8"/>
      <c r="UA123" s="8"/>
      <c r="UB123" s="8"/>
      <c r="UC123" s="8"/>
      <c r="UD123" s="8"/>
      <c r="UE123" s="8"/>
      <c r="UF123" s="8"/>
      <c r="UG123" s="8"/>
      <c r="UH123" s="8"/>
      <c r="UI123" s="8"/>
      <c r="UJ123" s="8"/>
      <c r="UK123" s="8"/>
      <c r="UL123" s="8"/>
      <c r="UM123" s="8"/>
      <c r="UN123" s="8"/>
      <c r="UO123" s="8"/>
      <c r="UP123" s="8"/>
      <c r="UQ123" s="8"/>
      <c r="UR123" s="8"/>
      <c r="US123" s="8"/>
      <c r="UT123" s="8"/>
      <c r="UU123" s="8"/>
      <c r="UV123" s="8"/>
      <c r="UW123" s="8"/>
      <c r="UX123" s="8"/>
      <c r="UY123" s="8"/>
      <c r="UZ123" s="8"/>
      <c r="VA123" s="8"/>
      <c r="VB123" s="8"/>
      <c r="VC123" s="8"/>
      <c r="VD123" s="8"/>
      <c r="VE123" s="8"/>
      <c r="VF123" s="8"/>
      <c r="VG123" s="8"/>
      <c r="VH123" s="8"/>
      <c r="VI123" s="8"/>
      <c r="VJ123" s="8"/>
      <c r="VK123" s="8"/>
      <c r="VL123" s="8"/>
      <c r="VM123" s="8"/>
      <c r="VN123" s="8"/>
      <c r="VO123" s="8"/>
      <c r="VP123" s="8"/>
      <c r="VQ123" s="8"/>
      <c r="VR123" s="8"/>
      <c r="VS123" s="8"/>
      <c r="VT123" s="8"/>
      <c r="VU123" s="8"/>
      <c r="VV123" s="8"/>
      <c r="VW123" s="8"/>
      <c r="VX123" s="8"/>
      <c r="VY123" s="8"/>
      <c r="VZ123" s="8"/>
      <c r="WA123" s="8"/>
      <c r="WB123" s="8"/>
      <c r="WC123" s="8"/>
      <c r="WD123" s="8"/>
      <c r="WE123" s="8"/>
      <c r="WF123" s="8"/>
      <c r="WG123" s="8"/>
      <c r="WH123" s="8"/>
      <c r="WI123" s="8"/>
      <c r="WJ123" s="8"/>
      <c r="WK123" s="8"/>
      <c r="WL123" s="8"/>
      <c r="WM123" s="8"/>
      <c r="WN123" s="8"/>
      <c r="WO123" s="8"/>
      <c r="WP123" s="8"/>
      <c r="WQ123" s="8"/>
      <c r="WR123" s="8"/>
      <c r="WS123" s="8"/>
      <c r="WT123" s="8"/>
      <c r="WU123" s="8"/>
      <c r="WV123" s="8"/>
      <c r="WW123" s="8"/>
      <c r="WX123" s="8"/>
      <c r="WY123" s="8"/>
      <c r="WZ123" s="8"/>
      <c r="XA123" s="8"/>
      <c r="XB123" s="8"/>
      <c r="XC123" s="8"/>
      <c r="XD123" s="8"/>
      <c r="XE123" s="8"/>
      <c r="XF123" s="8"/>
      <c r="XG123" s="8"/>
      <c r="XH123" s="8"/>
      <c r="XI123" s="8"/>
      <c r="XJ123" s="8"/>
      <c r="XK123" s="8"/>
      <c r="XL123" s="8"/>
      <c r="XM123" s="8"/>
      <c r="XN123" s="8"/>
      <c r="XO123" s="8"/>
      <c r="XP123" s="8"/>
      <c r="XQ123" s="8"/>
      <c r="XR123" s="8"/>
      <c r="XS123" s="8"/>
      <c r="XT123" s="8"/>
      <c r="XU123" s="8"/>
      <c r="XV123" s="8"/>
      <c r="XW123" s="8"/>
      <c r="XX123" s="8"/>
      <c r="XY123" s="8"/>
      <c r="XZ123" s="8"/>
      <c r="YA123" s="8"/>
      <c r="YB123" s="8"/>
      <c r="YC123" s="8"/>
      <c r="YD123" s="8"/>
      <c r="YE123" s="8"/>
      <c r="YF123" s="8"/>
      <c r="YG123" s="8"/>
      <c r="YH123" s="8"/>
      <c r="YI123" s="8"/>
      <c r="YJ123" s="8"/>
      <c r="YK123" s="8"/>
      <c r="YL123" s="8"/>
      <c r="YM123" s="8"/>
      <c r="YN123" s="8"/>
      <c r="YO123" s="8"/>
      <c r="YP123" s="8"/>
      <c r="YQ123" s="8"/>
      <c r="YR123" s="8"/>
      <c r="YS123" s="8"/>
      <c r="YT123" s="8"/>
      <c r="YU123" s="8"/>
      <c r="YV123" s="8"/>
      <c r="YW123" s="8"/>
      <c r="YX123" s="8"/>
      <c r="YY123" s="8"/>
      <c r="YZ123" s="8"/>
      <c r="ZA123" s="8"/>
      <c r="ZB123" s="8"/>
      <c r="ZC123" s="8"/>
      <c r="ZD123" s="8"/>
      <c r="ZE123" s="8"/>
      <c r="ZF123" s="8"/>
      <c r="ZG123" s="8"/>
      <c r="ZH123" s="8"/>
      <c r="ZI123" s="8"/>
      <c r="ZJ123" s="8"/>
      <c r="ZK123" s="8"/>
      <c r="ZL123" s="8"/>
      <c r="ZM123" s="8"/>
      <c r="ZN123" s="8"/>
      <c r="ZO123" s="8"/>
      <c r="ZP123" s="8"/>
      <c r="ZQ123" s="8"/>
      <c r="ZR123" s="8"/>
      <c r="ZS123" s="8"/>
      <c r="ZT123" s="8"/>
      <c r="ZU123" s="8"/>
      <c r="ZV123" s="8"/>
      <c r="ZW123" s="8"/>
      <c r="ZX123" s="8"/>
      <c r="ZY123" s="8"/>
      <c r="ZZ123" s="8"/>
      <c r="AAA123" s="8"/>
      <c r="AAB123" s="8"/>
      <c r="AAC123" s="8"/>
      <c r="AAD123" s="8"/>
      <c r="AAE123" s="8"/>
      <c r="AAF123" s="8"/>
      <c r="AAG123" s="8"/>
      <c r="AAH123" s="8"/>
      <c r="AAI123" s="8"/>
      <c r="AAJ123" s="8"/>
      <c r="AAK123" s="8"/>
      <c r="AAL123" s="8"/>
      <c r="AAM123" s="8"/>
      <c r="AAN123" s="8"/>
      <c r="AAO123" s="8"/>
      <c r="AAP123" s="8"/>
      <c r="AAQ123" s="8"/>
      <c r="AAR123" s="8"/>
      <c r="AAS123" s="8"/>
      <c r="AAT123" s="8"/>
      <c r="AAU123" s="8"/>
      <c r="AAV123" s="8"/>
      <c r="AAW123" s="8"/>
      <c r="AAX123" s="8"/>
      <c r="AAY123" s="8"/>
      <c r="AAZ123" s="8"/>
      <c r="ABA123" s="8"/>
      <c r="ABB123" s="8"/>
      <c r="ABC123" s="8"/>
      <c r="ABD123" s="8"/>
      <c r="ABE123" s="8"/>
      <c r="ABF123" s="8"/>
      <c r="ABG123" s="8"/>
      <c r="ABH123" s="8"/>
      <c r="ABI123" s="8"/>
      <c r="ABJ123" s="8"/>
      <c r="ABK123" s="8"/>
      <c r="ABL123" s="8"/>
      <c r="ABM123" s="8"/>
      <c r="ABN123" s="8"/>
      <c r="ABO123" s="8"/>
      <c r="ABP123" s="8"/>
      <c r="ABQ123" s="8"/>
      <c r="ABR123" s="8"/>
      <c r="ABS123" s="8"/>
      <c r="ABT123" s="8"/>
      <c r="ABU123" s="8"/>
      <c r="ABV123" s="8"/>
      <c r="ABW123" s="8"/>
      <c r="ABX123" s="8"/>
      <c r="ABY123" s="8"/>
      <c r="ABZ123" s="8"/>
      <c r="ACA123" s="8"/>
      <c r="ACB123" s="8"/>
      <c r="ACC123" s="8"/>
      <c r="ACD123" s="8"/>
      <c r="ACE123" s="8"/>
      <c r="ACF123" s="8"/>
      <c r="ACG123" s="8"/>
      <c r="ACH123" s="8"/>
      <c r="ACI123" s="8"/>
      <c r="ACJ123" s="8"/>
      <c r="ACK123" s="8"/>
      <c r="ACL123" s="8"/>
      <c r="ACM123" s="8"/>
      <c r="ACN123" s="8"/>
      <c r="ACO123" s="8"/>
      <c r="ACP123" s="8"/>
      <c r="ACQ123" s="8"/>
      <c r="ACR123" s="8"/>
      <c r="ACS123" s="8"/>
      <c r="ACT123" s="8"/>
      <c r="ACU123" s="8"/>
      <c r="ACV123" s="8"/>
      <c r="ACW123" s="8"/>
      <c r="ACX123" s="8"/>
      <c r="ACY123" s="8"/>
      <c r="ACZ123" s="8"/>
      <c r="ADA123" s="8"/>
      <c r="ADB123" s="8"/>
      <c r="ADC123" s="8"/>
      <c r="ADD123" s="8"/>
      <c r="ADE123" s="8"/>
      <c r="ADF123" s="8"/>
      <c r="ADG123" s="8"/>
      <c r="ADH123" s="8"/>
      <c r="ADI123" s="8"/>
      <c r="ADJ123" s="8"/>
      <c r="ADK123" s="8"/>
      <c r="ADL123" s="8"/>
      <c r="ADM123" s="8"/>
      <c r="ADN123" s="8"/>
      <c r="ADO123" s="8"/>
      <c r="ADP123" s="8"/>
      <c r="ADQ123" s="8"/>
      <c r="ADR123" s="8"/>
      <c r="ADS123" s="8"/>
      <c r="ADT123" s="8"/>
      <c r="ADU123" s="8"/>
      <c r="ADV123" s="8"/>
      <c r="ADW123" s="8"/>
      <c r="ADX123" s="8"/>
      <c r="ADY123" s="8"/>
      <c r="ADZ123" s="8"/>
      <c r="AEA123" s="8"/>
      <c r="AEB123" s="8"/>
      <c r="AEC123" s="8"/>
      <c r="AED123" s="8"/>
      <c r="AEE123" s="8"/>
      <c r="AEF123" s="8"/>
      <c r="AEG123" s="8"/>
      <c r="AEH123" s="8"/>
      <c r="AEI123" s="8"/>
      <c r="AEJ123" s="8"/>
      <c r="AEK123" s="8"/>
      <c r="AEL123" s="8"/>
      <c r="AEM123" s="8"/>
      <c r="AEN123" s="8"/>
      <c r="AEO123" s="8"/>
      <c r="AEP123" s="8"/>
      <c r="AEQ123" s="8"/>
      <c r="AER123" s="8"/>
      <c r="AES123" s="8"/>
      <c r="AET123" s="8"/>
      <c r="AEU123" s="8"/>
      <c r="AEV123" s="8"/>
      <c r="AEW123" s="8"/>
      <c r="AEX123" s="8"/>
      <c r="AEY123" s="8"/>
      <c r="AEZ123" s="8"/>
      <c r="AFA123" s="8"/>
      <c r="AFB123" s="8"/>
      <c r="AFC123" s="8"/>
      <c r="AFD123" s="8"/>
      <c r="AFE123" s="8"/>
      <c r="AFF123" s="8"/>
      <c r="AFG123" s="8"/>
      <c r="AFH123" s="8"/>
      <c r="AFI123" s="8"/>
      <c r="AFJ123" s="8"/>
      <c r="AFK123" s="8"/>
      <c r="AFL123" s="8"/>
      <c r="AFM123" s="8"/>
      <c r="AFN123" s="8"/>
      <c r="AFO123" s="8"/>
      <c r="AFP123" s="8"/>
      <c r="AFQ123" s="8"/>
      <c r="AFR123" s="8"/>
      <c r="AFS123" s="8"/>
      <c r="AFT123" s="8"/>
      <c r="AFU123" s="8"/>
      <c r="AFV123" s="8"/>
      <c r="AFW123" s="8"/>
      <c r="AFX123" s="8"/>
      <c r="AFY123" s="8"/>
      <c r="AFZ123" s="8"/>
      <c r="AGA123" s="8"/>
      <c r="AGB123" s="8"/>
      <c r="AGC123" s="8"/>
      <c r="AGD123" s="8"/>
      <c r="AGE123" s="8"/>
      <c r="AGF123" s="8"/>
      <c r="AGG123" s="8"/>
      <c r="AGH123" s="8"/>
      <c r="AGI123" s="8"/>
      <c r="AGJ123" s="8"/>
      <c r="AGK123" s="8"/>
      <c r="AGL123" s="8"/>
      <c r="AGM123" s="8"/>
      <c r="AGN123" s="8"/>
      <c r="AGO123" s="8"/>
      <c r="AGP123" s="8"/>
      <c r="AGQ123" s="8"/>
      <c r="AGR123" s="8"/>
      <c r="AGS123" s="8"/>
      <c r="AGT123" s="8"/>
      <c r="AGU123" s="8"/>
      <c r="AGV123" s="8"/>
      <c r="AGW123" s="8"/>
      <c r="AGX123" s="8"/>
      <c r="AGY123" s="8"/>
      <c r="AGZ123" s="8"/>
      <c r="AHA123" s="8"/>
      <c r="AHB123" s="8"/>
      <c r="AHC123" s="8"/>
      <c r="AHD123" s="8"/>
      <c r="AHE123" s="8"/>
      <c r="AHF123" s="8"/>
      <c r="AHG123" s="8"/>
      <c r="AHH123" s="8"/>
      <c r="AHI123" s="8"/>
      <c r="AHJ123" s="8"/>
      <c r="AHK123" s="8"/>
      <c r="AHL123" s="8"/>
      <c r="AHM123" s="8"/>
      <c r="AHN123" s="8"/>
      <c r="AHO123" s="8"/>
      <c r="AHP123" s="8"/>
      <c r="AHQ123" s="8"/>
      <c r="AHR123" s="8"/>
      <c r="AHS123" s="8"/>
      <c r="AHT123" s="8"/>
      <c r="AHU123" s="8"/>
      <c r="AHV123" s="8"/>
      <c r="AHW123" s="8"/>
      <c r="AHX123" s="8"/>
      <c r="AHY123" s="8"/>
      <c r="AHZ123" s="8"/>
      <c r="AIA123" s="8"/>
      <c r="AIB123" s="8"/>
      <c r="AIC123" s="8"/>
      <c r="AID123" s="8"/>
      <c r="AIE123" s="8"/>
      <c r="AIF123" s="8"/>
      <c r="AIG123" s="8"/>
      <c r="AIH123" s="8"/>
      <c r="AII123" s="8"/>
      <c r="AIJ123" s="8"/>
      <c r="AIK123" s="8"/>
      <c r="AIL123" s="8"/>
      <c r="AIM123" s="8"/>
      <c r="AIN123" s="8"/>
      <c r="AIO123" s="8"/>
      <c r="AIP123" s="8"/>
      <c r="AIQ123" s="8"/>
      <c r="AIR123" s="8"/>
      <c r="AIS123" s="8"/>
      <c r="AIT123" s="8"/>
      <c r="AIU123" s="8"/>
      <c r="AIV123" s="8"/>
      <c r="AIW123" s="8"/>
      <c r="AIX123" s="8"/>
      <c r="AIY123" s="8"/>
      <c r="AIZ123" s="8"/>
      <c r="AJA123" s="8"/>
      <c r="AJB123" s="8"/>
      <c r="AJC123" s="8"/>
      <c r="AJD123" s="8"/>
      <c r="AJE123" s="8"/>
      <c r="AJF123" s="8"/>
      <c r="AJG123" s="8"/>
      <c r="AJH123" s="8"/>
      <c r="AJI123" s="8"/>
      <c r="AJJ123" s="8"/>
      <c r="AJK123" s="8"/>
      <c r="AJL123" s="8"/>
      <c r="AJM123" s="8"/>
      <c r="AJN123" s="8"/>
      <c r="AJO123" s="8"/>
      <c r="AJP123" s="8"/>
      <c r="AJQ123" s="8"/>
      <c r="AJR123" s="8"/>
      <c r="AJS123" s="8"/>
      <c r="AJT123" s="8"/>
      <c r="AJU123" s="8"/>
      <c r="AJV123" s="8"/>
      <c r="AJW123" s="8"/>
      <c r="AJX123" s="8"/>
      <c r="AJY123" s="8"/>
      <c r="AJZ123" s="8"/>
      <c r="AKA123" s="8"/>
      <c r="AKB123" s="8"/>
      <c r="AKC123" s="8"/>
      <c r="AKD123" s="8"/>
      <c r="AKE123" s="8"/>
      <c r="AKF123" s="8"/>
      <c r="AKG123" s="8"/>
      <c r="AKH123" s="8"/>
      <c r="AKI123" s="8"/>
      <c r="AKJ123" s="8"/>
      <c r="AKK123" s="8"/>
      <c r="AKL123" s="8"/>
      <c r="AKM123" s="8"/>
      <c r="AKN123" s="8"/>
      <c r="AKO123" s="8"/>
      <c r="AKP123" s="8"/>
      <c r="AKQ123" s="8"/>
      <c r="AKR123" s="8"/>
      <c r="AKS123" s="8"/>
      <c r="AKT123" s="8"/>
      <c r="AKU123" s="8"/>
      <c r="AKV123" s="8"/>
      <c r="AKW123" s="8"/>
      <c r="AKX123" s="8"/>
      <c r="AKY123" s="8"/>
      <c r="AKZ123" s="8"/>
      <c r="ALA123" s="8"/>
      <c r="ALB123" s="8"/>
      <c r="ALC123" s="8"/>
      <c r="ALD123" s="8"/>
      <c r="ALE123" s="8"/>
      <c r="ALF123" s="8"/>
      <c r="ALG123" s="8"/>
      <c r="ALH123" s="8"/>
      <c r="ALI123" s="8"/>
      <c r="ALJ123" s="8"/>
      <c r="ALK123" s="8"/>
      <c r="ALL123" s="8"/>
      <c r="ALM123" s="8"/>
      <c r="ALN123" s="8"/>
      <c r="ALO123" s="8"/>
      <c r="ALP123" s="8"/>
      <c r="ALQ123" s="8"/>
      <c r="ALR123" s="8"/>
      <c r="ALS123" s="8"/>
      <c r="ALT123" s="8"/>
      <c r="ALU123" s="8"/>
      <c r="ALV123" s="8"/>
      <c r="ALW123" s="8"/>
      <c r="ALX123" s="8"/>
      <c r="ALY123" s="8"/>
      <c r="ALZ123" s="8"/>
      <c r="AMA123" s="8"/>
      <c r="AMB123" s="8"/>
      <c r="AMC123" s="8"/>
      <c r="AMD123" s="8"/>
      <c r="AME123" s="8"/>
      <c r="AMF123" s="8"/>
      <c r="AMG123" s="8"/>
      <c r="AMH123" s="8"/>
      <c r="AMI123" s="8"/>
      <c r="AMJ123" s="8"/>
      <c r="AMK123" s="8"/>
    </row>
    <row r="124" spans="2:1025" ht="15" x14ac:dyDescent="0.25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  <c r="AMK124" s="8"/>
    </row>
    <row r="125" spans="2:1025" ht="15" x14ac:dyDescent="0.25"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  <c r="IC125" s="8"/>
      <c r="ID125" s="8"/>
      <c r="IE125" s="8"/>
      <c r="IF125" s="8"/>
      <c r="IG125" s="8"/>
      <c r="IH125" s="8"/>
      <c r="II125" s="8"/>
      <c r="IJ125" s="8"/>
      <c r="IK125" s="8"/>
      <c r="IL125" s="8"/>
      <c r="IM125" s="8"/>
      <c r="IN125" s="8"/>
      <c r="IO125" s="8"/>
      <c r="IP125" s="8"/>
      <c r="IQ125" s="8"/>
      <c r="IR125" s="8"/>
      <c r="IS125" s="8"/>
      <c r="IT125" s="8"/>
      <c r="IU125" s="8"/>
      <c r="IV125" s="8"/>
      <c r="IW125" s="8"/>
      <c r="IX125" s="8"/>
      <c r="IY125" s="8"/>
      <c r="IZ125" s="8"/>
      <c r="JA125" s="8"/>
      <c r="JB125" s="8"/>
      <c r="JC125" s="8"/>
      <c r="JD125" s="8"/>
      <c r="JE125" s="8"/>
      <c r="JF125" s="8"/>
      <c r="JG125" s="8"/>
      <c r="JH125" s="8"/>
      <c r="JI125" s="8"/>
      <c r="JJ125" s="8"/>
      <c r="JK125" s="8"/>
      <c r="JL125" s="8"/>
      <c r="JM125" s="8"/>
      <c r="JN125" s="8"/>
      <c r="JO125" s="8"/>
      <c r="JP125" s="8"/>
      <c r="JQ125" s="8"/>
      <c r="JR125" s="8"/>
      <c r="JS125" s="8"/>
      <c r="JT125" s="8"/>
      <c r="JU125" s="8"/>
      <c r="JV125" s="8"/>
      <c r="JW125" s="8"/>
      <c r="JX125" s="8"/>
      <c r="JY125" s="8"/>
      <c r="JZ125" s="8"/>
      <c r="KA125" s="8"/>
      <c r="KB125" s="8"/>
      <c r="KC125" s="8"/>
      <c r="KD125" s="8"/>
      <c r="KE125" s="8"/>
      <c r="KF125" s="8"/>
      <c r="KG125" s="8"/>
      <c r="KH125" s="8"/>
      <c r="KI125" s="8"/>
      <c r="KJ125" s="8"/>
      <c r="KK125" s="8"/>
      <c r="KL125" s="8"/>
      <c r="KM125" s="8"/>
      <c r="KN125" s="8"/>
      <c r="KO125" s="8"/>
      <c r="KP125" s="8"/>
      <c r="KQ125" s="8"/>
      <c r="KR125" s="8"/>
      <c r="KS125" s="8"/>
      <c r="KT125" s="8"/>
      <c r="KU125" s="8"/>
      <c r="KV125" s="8"/>
      <c r="KW125" s="8"/>
      <c r="KX125" s="8"/>
      <c r="KY125" s="8"/>
      <c r="KZ125" s="8"/>
      <c r="LA125" s="8"/>
      <c r="LB125" s="8"/>
      <c r="LC125" s="8"/>
      <c r="LD125" s="8"/>
      <c r="LE125" s="8"/>
      <c r="LF125" s="8"/>
      <c r="LG125" s="8"/>
      <c r="LH125" s="8"/>
      <c r="LI125" s="8"/>
      <c r="LJ125" s="8"/>
      <c r="LK125" s="8"/>
      <c r="LL125" s="8"/>
      <c r="LM125" s="8"/>
      <c r="LN125" s="8"/>
      <c r="LO125" s="8"/>
      <c r="LP125" s="8"/>
      <c r="LQ125" s="8"/>
      <c r="LR125" s="8"/>
      <c r="LS125" s="8"/>
      <c r="LT125" s="8"/>
      <c r="LU125" s="8"/>
      <c r="LV125" s="8"/>
      <c r="LW125" s="8"/>
      <c r="LX125" s="8"/>
      <c r="LY125" s="8"/>
      <c r="LZ125" s="8"/>
      <c r="MA125" s="8"/>
      <c r="MB125" s="8"/>
      <c r="MC125" s="8"/>
      <c r="MD125" s="8"/>
      <c r="ME125" s="8"/>
      <c r="MF125" s="8"/>
      <c r="MG125" s="8"/>
      <c r="MH125" s="8"/>
      <c r="MI125" s="8"/>
      <c r="MJ125" s="8"/>
      <c r="MK125" s="8"/>
      <c r="ML125" s="8"/>
      <c r="MM125" s="8"/>
      <c r="MN125" s="8"/>
      <c r="MO125" s="8"/>
      <c r="MP125" s="8"/>
      <c r="MQ125" s="8"/>
      <c r="MR125" s="8"/>
      <c r="MS125" s="8"/>
      <c r="MT125" s="8"/>
      <c r="MU125" s="8"/>
      <c r="MV125" s="8"/>
      <c r="MW125" s="8"/>
      <c r="MX125" s="8"/>
      <c r="MY125" s="8"/>
      <c r="MZ125" s="8"/>
      <c r="NA125" s="8"/>
      <c r="NB125" s="8"/>
      <c r="NC125" s="8"/>
      <c r="ND125" s="8"/>
      <c r="NE125" s="8"/>
      <c r="NF125" s="8"/>
      <c r="NG125" s="8"/>
      <c r="NH125" s="8"/>
      <c r="NI125" s="8"/>
      <c r="NJ125" s="8"/>
      <c r="NK125" s="8"/>
      <c r="NL125" s="8"/>
      <c r="NM125" s="8"/>
      <c r="NN125" s="8"/>
      <c r="NO125" s="8"/>
      <c r="NP125" s="8"/>
      <c r="NQ125" s="8"/>
      <c r="NR125" s="8"/>
      <c r="NS125" s="8"/>
      <c r="NT125" s="8"/>
      <c r="NU125" s="8"/>
      <c r="NV125" s="8"/>
      <c r="NW125" s="8"/>
      <c r="NX125" s="8"/>
      <c r="NY125" s="8"/>
      <c r="NZ125" s="8"/>
      <c r="OA125" s="8"/>
      <c r="OB125" s="8"/>
      <c r="OC125" s="8"/>
      <c r="OD125" s="8"/>
      <c r="OE125" s="8"/>
      <c r="OF125" s="8"/>
      <c r="OG125" s="8"/>
      <c r="OH125" s="8"/>
      <c r="OI125" s="8"/>
      <c r="OJ125" s="8"/>
      <c r="OK125" s="8"/>
      <c r="OL125" s="8"/>
      <c r="OM125" s="8"/>
      <c r="ON125" s="8"/>
      <c r="OO125" s="8"/>
      <c r="OP125" s="8"/>
      <c r="OQ125" s="8"/>
      <c r="OR125" s="8"/>
      <c r="OS125" s="8"/>
      <c r="OT125" s="8"/>
      <c r="OU125" s="8"/>
      <c r="OV125" s="8"/>
      <c r="OW125" s="8"/>
      <c r="OX125" s="8"/>
      <c r="OY125" s="8"/>
      <c r="OZ125" s="8"/>
      <c r="PA125" s="8"/>
      <c r="PB125" s="8"/>
      <c r="PC125" s="8"/>
      <c r="PD125" s="8"/>
      <c r="PE125" s="8"/>
      <c r="PF125" s="8"/>
      <c r="PG125" s="8"/>
      <c r="PH125" s="8"/>
      <c r="PI125" s="8"/>
      <c r="PJ125" s="8"/>
      <c r="PK125" s="8"/>
      <c r="PL125" s="8"/>
      <c r="PM125" s="8"/>
      <c r="PN125" s="8"/>
      <c r="PO125" s="8"/>
      <c r="PP125" s="8"/>
      <c r="PQ125" s="8"/>
      <c r="PR125" s="8"/>
      <c r="PS125" s="8"/>
      <c r="PT125" s="8"/>
      <c r="PU125" s="8"/>
      <c r="PV125" s="8"/>
      <c r="PW125" s="8"/>
      <c r="PX125" s="8"/>
      <c r="PY125" s="8"/>
      <c r="PZ125" s="8"/>
      <c r="QA125" s="8"/>
      <c r="QB125" s="8"/>
      <c r="QC125" s="8"/>
      <c r="QD125" s="8"/>
      <c r="QE125" s="8"/>
      <c r="QF125" s="8"/>
      <c r="QG125" s="8"/>
      <c r="QH125" s="8"/>
      <c r="QI125" s="8"/>
      <c r="QJ125" s="8"/>
      <c r="QK125" s="8"/>
      <c r="QL125" s="8"/>
      <c r="QM125" s="8"/>
      <c r="QN125" s="8"/>
      <c r="QO125" s="8"/>
      <c r="QP125" s="8"/>
      <c r="QQ125" s="8"/>
      <c r="QR125" s="8"/>
      <c r="QS125" s="8"/>
      <c r="QT125" s="8"/>
      <c r="QU125" s="8"/>
      <c r="QV125" s="8"/>
      <c r="QW125" s="8"/>
      <c r="QX125" s="8"/>
      <c r="QY125" s="8"/>
      <c r="QZ125" s="8"/>
      <c r="RA125" s="8"/>
      <c r="RB125" s="8"/>
      <c r="RC125" s="8"/>
      <c r="RD125" s="8"/>
      <c r="RE125" s="8"/>
      <c r="RF125" s="8"/>
      <c r="RG125" s="8"/>
      <c r="RH125" s="8"/>
      <c r="RI125" s="8"/>
      <c r="RJ125" s="8"/>
      <c r="RK125" s="8"/>
      <c r="RL125" s="8"/>
      <c r="RM125" s="8"/>
      <c r="RN125" s="8"/>
      <c r="RO125" s="8"/>
      <c r="RP125" s="8"/>
      <c r="RQ125" s="8"/>
      <c r="RR125" s="8"/>
      <c r="RS125" s="8"/>
      <c r="RT125" s="8"/>
      <c r="RU125" s="8"/>
      <c r="RV125" s="8"/>
      <c r="RW125" s="8"/>
      <c r="RX125" s="8"/>
      <c r="RY125" s="8"/>
      <c r="RZ125" s="8"/>
      <c r="SA125" s="8"/>
      <c r="SB125" s="8"/>
      <c r="SC125" s="8"/>
      <c r="SD125" s="8"/>
      <c r="SE125" s="8"/>
      <c r="SF125" s="8"/>
      <c r="SG125" s="8"/>
      <c r="SH125" s="8"/>
      <c r="SI125" s="8"/>
      <c r="SJ125" s="8"/>
      <c r="SK125" s="8"/>
      <c r="SL125" s="8"/>
      <c r="SM125" s="8"/>
      <c r="SN125" s="8"/>
      <c r="SO125" s="8"/>
      <c r="SP125" s="8"/>
      <c r="SQ125" s="8"/>
      <c r="SR125" s="8"/>
      <c r="SS125" s="8"/>
      <c r="ST125" s="8"/>
      <c r="SU125" s="8"/>
      <c r="SV125" s="8"/>
      <c r="SW125" s="8"/>
      <c r="SX125" s="8"/>
      <c r="SY125" s="8"/>
      <c r="SZ125" s="8"/>
      <c r="TA125" s="8"/>
      <c r="TB125" s="8"/>
      <c r="TC125" s="8"/>
      <c r="TD125" s="8"/>
      <c r="TE125" s="8"/>
      <c r="TF125" s="8"/>
      <c r="TG125" s="8"/>
      <c r="TH125" s="8"/>
      <c r="TI125" s="8"/>
      <c r="TJ125" s="8"/>
      <c r="TK125" s="8"/>
      <c r="TL125" s="8"/>
      <c r="TM125" s="8"/>
      <c r="TN125" s="8"/>
      <c r="TO125" s="8"/>
      <c r="TP125" s="8"/>
      <c r="TQ125" s="8"/>
      <c r="TR125" s="8"/>
      <c r="TS125" s="8"/>
      <c r="TT125" s="8"/>
      <c r="TU125" s="8"/>
      <c r="TV125" s="8"/>
      <c r="TW125" s="8"/>
      <c r="TX125" s="8"/>
      <c r="TY125" s="8"/>
      <c r="TZ125" s="8"/>
      <c r="UA125" s="8"/>
      <c r="UB125" s="8"/>
      <c r="UC125" s="8"/>
      <c r="UD125" s="8"/>
      <c r="UE125" s="8"/>
      <c r="UF125" s="8"/>
      <c r="UG125" s="8"/>
      <c r="UH125" s="8"/>
      <c r="UI125" s="8"/>
      <c r="UJ125" s="8"/>
      <c r="UK125" s="8"/>
      <c r="UL125" s="8"/>
      <c r="UM125" s="8"/>
      <c r="UN125" s="8"/>
      <c r="UO125" s="8"/>
      <c r="UP125" s="8"/>
      <c r="UQ125" s="8"/>
      <c r="UR125" s="8"/>
      <c r="US125" s="8"/>
      <c r="UT125" s="8"/>
      <c r="UU125" s="8"/>
      <c r="UV125" s="8"/>
      <c r="UW125" s="8"/>
      <c r="UX125" s="8"/>
      <c r="UY125" s="8"/>
      <c r="UZ125" s="8"/>
      <c r="VA125" s="8"/>
      <c r="VB125" s="8"/>
      <c r="VC125" s="8"/>
      <c r="VD125" s="8"/>
      <c r="VE125" s="8"/>
      <c r="VF125" s="8"/>
      <c r="VG125" s="8"/>
      <c r="VH125" s="8"/>
      <c r="VI125" s="8"/>
      <c r="VJ125" s="8"/>
      <c r="VK125" s="8"/>
      <c r="VL125" s="8"/>
      <c r="VM125" s="8"/>
      <c r="VN125" s="8"/>
      <c r="VO125" s="8"/>
      <c r="VP125" s="8"/>
      <c r="VQ125" s="8"/>
      <c r="VR125" s="8"/>
      <c r="VS125" s="8"/>
      <c r="VT125" s="8"/>
      <c r="VU125" s="8"/>
      <c r="VV125" s="8"/>
      <c r="VW125" s="8"/>
      <c r="VX125" s="8"/>
      <c r="VY125" s="8"/>
      <c r="VZ125" s="8"/>
      <c r="WA125" s="8"/>
      <c r="WB125" s="8"/>
      <c r="WC125" s="8"/>
      <c r="WD125" s="8"/>
      <c r="WE125" s="8"/>
      <c r="WF125" s="8"/>
      <c r="WG125" s="8"/>
      <c r="WH125" s="8"/>
      <c r="WI125" s="8"/>
      <c r="WJ125" s="8"/>
      <c r="WK125" s="8"/>
      <c r="WL125" s="8"/>
      <c r="WM125" s="8"/>
      <c r="WN125" s="8"/>
      <c r="WO125" s="8"/>
      <c r="WP125" s="8"/>
      <c r="WQ125" s="8"/>
      <c r="WR125" s="8"/>
      <c r="WS125" s="8"/>
      <c r="WT125" s="8"/>
      <c r="WU125" s="8"/>
      <c r="WV125" s="8"/>
      <c r="WW125" s="8"/>
      <c r="WX125" s="8"/>
      <c r="WY125" s="8"/>
      <c r="WZ125" s="8"/>
      <c r="XA125" s="8"/>
      <c r="XB125" s="8"/>
      <c r="XC125" s="8"/>
      <c r="XD125" s="8"/>
      <c r="XE125" s="8"/>
      <c r="XF125" s="8"/>
      <c r="XG125" s="8"/>
      <c r="XH125" s="8"/>
      <c r="XI125" s="8"/>
      <c r="XJ125" s="8"/>
      <c r="XK125" s="8"/>
      <c r="XL125" s="8"/>
      <c r="XM125" s="8"/>
      <c r="XN125" s="8"/>
      <c r="XO125" s="8"/>
      <c r="XP125" s="8"/>
      <c r="XQ125" s="8"/>
      <c r="XR125" s="8"/>
      <c r="XS125" s="8"/>
      <c r="XT125" s="8"/>
      <c r="XU125" s="8"/>
      <c r="XV125" s="8"/>
      <c r="XW125" s="8"/>
      <c r="XX125" s="8"/>
      <c r="XY125" s="8"/>
      <c r="XZ125" s="8"/>
      <c r="YA125" s="8"/>
      <c r="YB125" s="8"/>
      <c r="YC125" s="8"/>
      <c r="YD125" s="8"/>
      <c r="YE125" s="8"/>
      <c r="YF125" s="8"/>
      <c r="YG125" s="8"/>
      <c r="YH125" s="8"/>
      <c r="YI125" s="8"/>
      <c r="YJ125" s="8"/>
      <c r="YK125" s="8"/>
      <c r="YL125" s="8"/>
      <c r="YM125" s="8"/>
      <c r="YN125" s="8"/>
      <c r="YO125" s="8"/>
      <c r="YP125" s="8"/>
      <c r="YQ125" s="8"/>
      <c r="YR125" s="8"/>
      <c r="YS125" s="8"/>
      <c r="YT125" s="8"/>
      <c r="YU125" s="8"/>
      <c r="YV125" s="8"/>
      <c r="YW125" s="8"/>
      <c r="YX125" s="8"/>
      <c r="YY125" s="8"/>
      <c r="YZ125" s="8"/>
      <c r="ZA125" s="8"/>
      <c r="ZB125" s="8"/>
      <c r="ZC125" s="8"/>
      <c r="ZD125" s="8"/>
      <c r="ZE125" s="8"/>
      <c r="ZF125" s="8"/>
      <c r="ZG125" s="8"/>
      <c r="ZH125" s="8"/>
      <c r="ZI125" s="8"/>
      <c r="ZJ125" s="8"/>
      <c r="ZK125" s="8"/>
      <c r="ZL125" s="8"/>
      <c r="ZM125" s="8"/>
      <c r="ZN125" s="8"/>
      <c r="ZO125" s="8"/>
      <c r="ZP125" s="8"/>
      <c r="ZQ125" s="8"/>
      <c r="ZR125" s="8"/>
      <c r="ZS125" s="8"/>
      <c r="ZT125" s="8"/>
      <c r="ZU125" s="8"/>
      <c r="ZV125" s="8"/>
      <c r="ZW125" s="8"/>
      <c r="ZX125" s="8"/>
      <c r="ZY125" s="8"/>
      <c r="ZZ125" s="8"/>
      <c r="AAA125" s="8"/>
      <c r="AAB125" s="8"/>
      <c r="AAC125" s="8"/>
      <c r="AAD125" s="8"/>
      <c r="AAE125" s="8"/>
      <c r="AAF125" s="8"/>
      <c r="AAG125" s="8"/>
      <c r="AAH125" s="8"/>
      <c r="AAI125" s="8"/>
      <c r="AAJ125" s="8"/>
      <c r="AAK125" s="8"/>
      <c r="AAL125" s="8"/>
      <c r="AAM125" s="8"/>
      <c r="AAN125" s="8"/>
      <c r="AAO125" s="8"/>
      <c r="AAP125" s="8"/>
      <c r="AAQ125" s="8"/>
      <c r="AAR125" s="8"/>
      <c r="AAS125" s="8"/>
      <c r="AAT125" s="8"/>
      <c r="AAU125" s="8"/>
      <c r="AAV125" s="8"/>
      <c r="AAW125" s="8"/>
      <c r="AAX125" s="8"/>
      <c r="AAY125" s="8"/>
      <c r="AAZ125" s="8"/>
      <c r="ABA125" s="8"/>
      <c r="ABB125" s="8"/>
      <c r="ABC125" s="8"/>
      <c r="ABD125" s="8"/>
      <c r="ABE125" s="8"/>
      <c r="ABF125" s="8"/>
      <c r="ABG125" s="8"/>
      <c r="ABH125" s="8"/>
      <c r="ABI125" s="8"/>
      <c r="ABJ125" s="8"/>
      <c r="ABK125" s="8"/>
      <c r="ABL125" s="8"/>
      <c r="ABM125" s="8"/>
      <c r="ABN125" s="8"/>
      <c r="ABO125" s="8"/>
      <c r="ABP125" s="8"/>
      <c r="ABQ125" s="8"/>
      <c r="ABR125" s="8"/>
      <c r="ABS125" s="8"/>
      <c r="ABT125" s="8"/>
      <c r="ABU125" s="8"/>
      <c r="ABV125" s="8"/>
      <c r="ABW125" s="8"/>
      <c r="ABX125" s="8"/>
      <c r="ABY125" s="8"/>
      <c r="ABZ125" s="8"/>
      <c r="ACA125" s="8"/>
      <c r="ACB125" s="8"/>
      <c r="ACC125" s="8"/>
      <c r="ACD125" s="8"/>
      <c r="ACE125" s="8"/>
      <c r="ACF125" s="8"/>
      <c r="ACG125" s="8"/>
      <c r="ACH125" s="8"/>
      <c r="ACI125" s="8"/>
      <c r="ACJ125" s="8"/>
      <c r="ACK125" s="8"/>
      <c r="ACL125" s="8"/>
      <c r="ACM125" s="8"/>
      <c r="ACN125" s="8"/>
      <c r="ACO125" s="8"/>
      <c r="ACP125" s="8"/>
      <c r="ACQ125" s="8"/>
      <c r="ACR125" s="8"/>
      <c r="ACS125" s="8"/>
      <c r="ACT125" s="8"/>
      <c r="ACU125" s="8"/>
      <c r="ACV125" s="8"/>
      <c r="ACW125" s="8"/>
      <c r="ACX125" s="8"/>
      <c r="ACY125" s="8"/>
      <c r="ACZ125" s="8"/>
      <c r="ADA125" s="8"/>
      <c r="ADB125" s="8"/>
      <c r="ADC125" s="8"/>
      <c r="ADD125" s="8"/>
      <c r="ADE125" s="8"/>
      <c r="ADF125" s="8"/>
      <c r="ADG125" s="8"/>
      <c r="ADH125" s="8"/>
      <c r="ADI125" s="8"/>
      <c r="ADJ125" s="8"/>
      <c r="ADK125" s="8"/>
      <c r="ADL125" s="8"/>
      <c r="ADM125" s="8"/>
      <c r="ADN125" s="8"/>
      <c r="ADO125" s="8"/>
      <c r="ADP125" s="8"/>
      <c r="ADQ125" s="8"/>
      <c r="ADR125" s="8"/>
      <c r="ADS125" s="8"/>
      <c r="ADT125" s="8"/>
      <c r="ADU125" s="8"/>
      <c r="ADV125" s="8"/>
      <c r="ADW125" s="8"/>
      <c r="ADX125" s="8"/>
      <c r="ADY125" s="8"/>
      <c r="ADZ125" s="8"/>
      <c r="AEA125" s="8"/>
      <c r="AEB125" s="8"/>
      <c r="AEC125" s="8"/>
      <c r="AED125" s="8"/>
      <c r="AEE125" s="8"/>
      <c r="AEF125" s="8"/>
      <c r="AEG125" s="8"/>
      <c r="AEH125" s="8"/>
      <c r="AEI125" s="8"/>
      <c r="AEJ125" s="8"/>
      <c r="AEK125" s="8"/>
      <c r="AEL125" s="8"/>
      <c r="AEM125" s="8"/>
      <c r="AEN125" s="8"/>
      <c r="AEO125" s="8"/>
      <c r="AEP125" s="8"/>
      <c r="AEQ125" s="8"/>
      <c r="AER125" s="8"/>
      <c r="AES125" s="8"/>
      <c r="AET125" s="8"/>
      <c r="AEU125" s="8"/>
      <c r="AEV125" s="8"/>
      <c r="AEW125" s="8"/>
      <c r="AEX125" s="8"/>
      <c r="AEY125" s="8"/>
      <c r="AEZ125" s="8"/>
      <c r="AFA125" s="8"/>
      <c r="AFB125" s="8"/>
      <c r="AFC125" s="8"/>
      <c r="AFD125" s="8"/>
      <c r="AFE125" s="8"/>
      <c r="AFF125" s="8"/>
      <c r="AFG125" s="8"/>
      <c r="AFH125" s="8"/>
      <c r="AFI125" s="8"/>
      <c r="AFJ125" s="8"/>
      <c r="AFK125" s="8"/>
      <c r="AFL125" s="8"/>
      <c r="AFM125" s="8"/>
      <c r="AFN125" s="8"/>
      <c r="AFO125" s="8"/>
      <c r="AFP125" s="8"/>
      <c r="AFQ125" s="8"/>
      <c r="AFR125" s="8"/>
      <c r="AFS125" s="8"/>
      <c r="AFT125" s="8"/>
      <c r="AFU125" s="8"/>
      <c r="AFV125" s="8"/>
      <c r="AFW125" s="8"/>
      <c r="AFX125" s="8"/>
      <c r="AFY125" s="8"/>
      <c r="AFZ125" s="8"/>
      <c r="AGA125" s="8"/>
      <c r="AGB125" s="8"/>
      <c r="AGC125" s="8"/>
      <c r="AGD125" s="8"/>
      <c r="AGE125" s="8"/>
      <c r="AGF125" s="8"/>
      <c r="AGG125" s="8"/>
      <c r="AGH125" s="8"/>
      <c r="AGI125" s="8"/>
      <c r="AGJ125" s="8"/>
      <c r="AGK125" s="8"/>
      <c r="AGL125" s="8"/>
      <c r="AGM125" s="8"/>
      <c r="AGN125" s="8"/>
      <c r="AGO125" s="8"/>
      <c r="AGP125" s="8"/>
      <c r="AGQ125" s="8"/>
      <c r="AGR125" s="8"/>
      <c r="AGS125" s="8"/>
      <c r="AGT125" s="8"/>
      <c r="AGU125" s="8"/>
      <c r="AGV125" s="8"/>
      <c r="AGW125" s="8"/>
      <c r="AGX125" s="8"/>
      <c r="AGY125" s="8"/>
      <c r="AGZ125" s="8"/>
      <c r="AHA125" s="8"/>
      <c r="AHB125" s="8"/>
      <c r="AHC125" s="8"/>
      <c r="AHD125" s="8"/>
      <c r="AHE125" s="8"/>
      <c r="AHF125" s="8"/>
      <c r="AHG125" s="8"/>
      <c r="AHH125" s="8"/>
      <c r="AHI125" s="8"/>
      <c r="AHJ125" s="8"/>
      <c r="AHK125" s="8"/>
      <c r="AHL125" s="8"/>
      <c r="AHM125" s="8"/>
      <c r="AHN125" s="8"/>
      <c r="AHO125" s="8"/>
      <c r="AHP125" s="8"/>
      <c r="AHQ125" s="8"/>
      <c r="AHR125" s="8"/>
      <c r="AHS125" s="8"/>
      <c r="AHT125" s="8"/>
      <c r="AHU125" s="8"/>
      <c r="AHV125" s="8"/>
      <c r="AHW125" s="8"/>
      <c r="AHX125" s="8"/>
      <c r="AHY125" s="8"/>
      <c r="AHZ125" s="8"/>
      <c r="AIA125" s="8"/>
      <c r="AIB125" s="8"/>
      <c r="AIC125" s="8"/>
      <c r="AID125" s="8"/>
      <c r="AIE125" s="8"/>
      <c r="AIF125" s="8"/>
      <c r="AIG125" s="8"/>
      <c r="AIH125" s="8"/>
      <c r="AII125" s="8"/>
      <c r="AIJ125" s="8"/>
      <c r="AIK125" s="8"/>
      <c r="AIL125" s="8"/>
      <c r="AIM125" s="8"/>
      <c r="AIN125" s="8"/>
      <c r="AIO125" s="8"/>
      <c r="AIP125" s="8"/>
      <c r="AIQ125" s="8"/>
      <c r="AIR125" s="8"/>
      <c r="AIS125" s="8"/>
      <c r="AIT125" s="8"/>
      <c r="AIU125" s="8"/>
      <c r="AIV125" s="8"/>
      <c r="AIW125" s="8"/>
      <c r="AIX125" s="8"/>
      <c r="AIY125" s="8"/>
      <c r="AIZ125" s="8"/>
      <c r="AJA125" s="8"/>
      <c r="AJB125" s="8"/>
      <c r="AJC125" s="8"/>
      <c r="AJD125" s="8"/>
      <c r="AJE125" s="8"/>
      <c r="AJF125" s="8"/>
      <c r="AJG125" s="8"/>
      <c r="AJH125" s="8"/>
      <c r="AJI125" s="8"/>
      <c r="AJJ125" s="8"/>
      <c r="AJK125" s="8"/>
      <c r="AJL125" s="8"/>
      <c r="AJM125" s="8"/>
      <c r="AJN125" s="8"/>
      <c r="AJO125" s="8"/>
      <c r="AJP125" s="8"/>
      <c r="AJQ125" s="8"/>
      <c r="AJR125" s="8"/>
      <c r="AJS125" s="8"/>
      <c r="AJT125" s="8"/>
      <c r="AJU125" s="8"/>
      <c r="AJV125" s="8"/>
      <c r="AJW125" s="8"/>
      <c r="AJX125" s="8"/>
      <c r="AJY125" s="8"/>
      <c r="AJZ125" s="8"/>
      <c r="AKA125" s="8"/>
      <c r="AKB125" s="8"/>
      <c r="AKC125" s="8"/>
      <c r="AKD125" s="8"/>
      <c r="AKE125" s="8"/>
      <c r="AKF125" s="8"/>
      <c r="AKG125" s="8"/>
      <c r="AKH125" s="8"/>
      <c r="AKI125" s="8"/>
      <c r="AKJ125" s="8"/>
      <c r="AKK125" s="8"/>
      <c r="AKL125" s="8"/>
      <c r="AKM125" s="8"/>
      <c r="AKN125" s="8"/>
      <c r="AKO125" s="8"/>
      <c r="AKP125" s="8"/>
      <c r="AKQ125" s="8"/>
      <c r="AKR125" s="8"/>
      <c r="AKS125" s="8"/>
      <c r="AKT125" s="8"/>
      <c r="AKU125" s="8"/>
      <c r="AKV125" s="8"/>
      <c r="AKW125" s="8"/>
      <c r="AKX125" s="8"/>
      <c r="AKY125" s="8"/>
      <c r="AKZ125" s="8"/>
      <c r="ALA125" s="8"/>
      <c r="ALB125" s="8"/>
      <c r="ALC125" s="8"/>
      <c r="ALD125" s="8"/>
      <c r="ALE125" s="8"/>
      <c r="ALF125" s="8"/>
      <c r="ALG125" s="8"/>
      <c r="ALH125" s="8"/>
      <c r="ALI125" s="8"/>
      <c r="ALJ125" s="8"/>
      <c r="ALK125" s="8"/>
      <c r="ALL125" s="8"/>
      <c r="ALM125" s="8"/>
      <c r="ALN125" s="8"/>
      <c r="ALO125" s="8"/>
      <c r="ALP125" s="8"/>
      <c r="ALQ125" s="8"/>
      <c r="ALR125" s="8"/>
      <c r="ALS125" s="8"/>
      <c r="ALT125" s="8"/>
      <c r="ALU125" s="8"/>
      <c r="ALV125" s="8"/>
      <c r="ALW125" s="8"/>
      <c r="ALX125" s="8"/>
      <c r="ALY125" s="8"/>
      <c r="ALZ125" s="8"/>
      <c r="AMA125" s="8"/>
      <c r="AMB125" s="8"/>
      <c r="AMC125" s="8"/>
      <c r="AMD125" s="8"/>
      <c r="AME125" s="8"/>
      <c r="AMF125" s="8"/>
      <c r="AMG125" s="8"/>
      <c r="AMH125" s="8"/>
      <c r="AMI125" s="8"/>
      <c r="AMJ125" s="8"/>
      <c r="AMK125" s="8"/>
    </row>
    <row r="126" spans="2:1025" ht="15" x14ac:dyDescent="0.25"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  <c r="IC126" s="8"/>
      <c r="ID126" s="8"/>
      <c r="IE126" s="8"/>
      <c r="IF126" s="8"/>
      <c r="IG126" s="8"/>
      <c r="IH126" s="8"/>
      <c r="II126" s="8"/>
      <c r="IJ126" s="8"/>
      <c r="IK126" s="8"/>
      <c r="IL126" s="8"/>
      <c r="IM126" s="8"/>
      <c r="IN126" s="8"/>
      <c r="IO126" s="8"/>
      <c r="IP126" s="8"/>
      <c r="IQ126" s="8"/>
      <c r="IR126" s="8"/>
      <c r="IS126" s="8"/>
      <c r="IT126" s="8"/>
      <c r="IU126" s="8"/>
      <c r="IV126" s="8"/>
      <c r="IW126" s="8"/>
      <c r="IX126" s="8"/>
      <c r="IY126" s="8"/>
      <c r="IZ126" s="8"/>
      <c r="JA126" s="8"/>
      <c r="JB126" s="8"/>
      <c r="JC126" s="8"/>
      <c r="JD126" s="8"/>
      <c r="JE126" s="8"/>
      <c r="JF126" s="8"/>
      <c r="JG126" s="8"/>
      <c r="JH126" s="8"/>
      <c r="JI126" s="8"/>
      <c r="JJ126" s="8"/>
      <c r="JK126" s="8"/>
      <c r="JL126" s="8"/>
      <c r="JM126" s="8"/>
      <c r="JN126" s="8"/>
      <c r="JO126" s="8"/>
      <c r="JP126" s="8"/>
      <c r="JQ126" s="8"/>
      <c r="JR126" s="8"/>
      <c r="JS126" s="8"/>
      <c r="JT126" s="8"/>
      <c r="JU126" s="8"/>
      <c r="JV126" s="8"/>
      <c r="JW126" s="8"/>
      <c r="JX126" s="8"/>
      <c r="JY126" s="8"/>
      <c r="JZ126" s="8"/>
      <c r="KA126" s="8"/>
      <c r="KB126" s="8"/>
      <c r="KC126" s="8"/>
      <c r="KD126" s="8"/>
      <c r="KE126" s="8"/>
      <c r="KF126" s="8"/>
      <c r="KG126" s="8"/>
      <c r="KH126" s="8"/>
      <c r="KI126" s="8"/>
      <c r="KJ126" s="8"/>
      <c r="KK126" s="8"/>
      <c r="KL126" s="8"/>
      <c r="KM126" s="8"/>
      <c r="KN126" s="8"/>
      <c r="KO126" s="8"/>
      <c r="KP126" s="8"/>
      <c r="KQ126" s="8"/>
      <c r="KR126" s="8"/>
      <c r="KS126" s="8"/>
      <c r="KT126" s="8"/>
      <c r="KU126" s="8"/>
      <c r="KV126" s="8"/>
      <c r="KW126" s="8"/>
      <c r="KX126" s="8"/>
      <c r="KY126" s="8"/>
      <c r="KZ126" s="8"/>
      <c r="LA126" s="8"/>
      <c r="LB126" s="8"/>
      <c r="LC126" s="8"/>
      <c r="LD126" s="8"/>
      <c r="LE126" s="8"/>
      <c r="LF126" s="8"/>
      <c r="LG126" s="8"/>
      <c r="LH126" s="8"/>
      <c r="LI126" s="8"/>
      <c r="LJ126" s="8"/>
      <c r="LK126" s="8"/>
      <c r="LL126" s="8"/>
      <c r="LM126" s="8"/>
      <c r="LN126" s="8"/>
      <c r="LO126" s="8"/>
      <c r="LP126" s="8"/>
      <c r="LQ126" s="8"/>
      <c r="LR126" s="8"/>
      <c r="LS126" s="8"/>
      <c r="LT126" s="8"/>
      <c r="LU126" s="8"/>
      <c r="LV126" s="8"/>
      <c r="LW126" s="8"/>
      <c r="LX126" s="8"/>
      <c r="LY126" s="8"/>
      <c r="LZ126" s="8"/>
      <c r="MA126" s="8"/>
      <c r="MB126" s="8"/>
      <c r="MC126" s="8"/>
      <c r="MD126" s="8"/>
      <c r="ME126" s="8"/>
      <c r="MF126" s="8"/>
      <c r="MG126" s="8"/>
      <c r="MH126" s="8"/>
      <c r="MI126" s="8"/>
      <c r="MJ126" s="8"/>
      <c r="MK126" s="8"/>
      <c r="ML126" s="8"/>
      <c r="MM126" s="8"/>
      <c r="MN126" s="8"/>
      <c r="MO126" s="8"/>
      <c r="MP126" s="8"/>
      <c r="MQ126" s="8"/>
      <c r="MR126" s="8"/>
      <c r="MS126" s="8"/>
      <c r="MT126" s="8"/>
      <c r="MU126" s="8"/>
      <c r="MV126" s="8"/>
      <c r="MW126" s="8"/>
      <c r="MX126" s="8"/>
      <c r="MY126" s="8"/>
      <c r="MZ126" s="8"/>
      <c r="NA126" s="8"/>
      <c r="NB126" s="8"/>
      <c r="NC126" s="8"/>
      <c r="ND126" s="8"/>
      <c r="NE126" s="8"/>
      <c r="NF126" s="8"/>
      <c r="NG126" s="8"/>
      <c r="NH126" s="8"/>
      <c r="NI126" s="8"/>
      <c r="NJ126" s="8"/>
      <c r="NK126" s="8"/>
      <c r="NL126" s="8"/>
      <c r="NM126" s="8"/>
      <c r="NN126" s="8"/>
      <c r="NO126" s="8"/>
      <c r="NP126" s="8"/>
      <c r="NQ126" s="8"/>
      <c r="NR126" s="8"/>
      <c r="NS126" s="8"/>
      <c r="NT126" s="8"/>
      <c r="NU126" s="8"/>
      <c r="NV126" s="8"/>
      <c r="NW126" s="8"/>
      <c r="NX126" s="8"/>
      <c r="NY126" s="8"/>
      <c r="NZ126" s="8"/>
      <c r="OA126" s="8"/>
      <c r="OB126" s="8"/>
      <c r="OC126" s="8"/>
      <c r="OD126" s="8"/>
      <c r="OE126" s="8"/>
      <c r="OF126" s="8"/>
      <c r="OG126" s="8"/>
      <c r="OH126" s="8"/>
      <c r="OI126" s="8"/>
      <c r="OJ126" s="8"/>
      <c r="OK126" s="8"/>
      <c r="OL126" s="8"/>
      <c r="OM126" s="8"/>
      <c r="ON126" s="8"/>
      <c r="OO126" s="8"/>
      <c r="OP126" s="8"/>
      <c r="OQ126" s="8"/>
      <c r="OR126" s="8"/>
      <c r="OS126" s="8"/>
      <c r="OT126" s="8"/>
      <c r="OU126" s="8"/>
      <c r="OV126" s="8"/>
      <c r="OW126" s="8"/>
      <c r="OX126" s="8"/>
      <c r="OY126" s="8"/>
      <c r="OZ126" s="8"/>
      <c r="PA126" s="8"/>
      <c r="PB126" s="8"/>
      <c r="PC126" s="8"/>
      <c r="PD126" s="8"/>
      <c r="PE126" s="8"/>
      <c r="PF126" s="8"/>
      <c r="PG126" s="8"/>
      <c r="PH126" s="8"/>
      <c r="PI126" s="8"/>
      <c r="PJ126" s="8"/>
      <c r="PK126" s="8"/>
      <c r="PL126" s="8"/>
      <c r="PM126" s="8"/>
      <c r="PN126" s="8"/>
      <c r="PO126" s="8"/>
      <c r="PP126" s="8"/>
      <c r="PQ126" s="8"/>
      <c r="PR126" s="8"/>
      <c r="PS126" s="8"/>
      <c r="PT126" s="8"/>
      <c r="PU126" s="8"/>
      <c r="PV126" s="8"/>
      <c r="PW126" s="8"/>
      <c r="PX126" s="8"/>
      <c r="PY126" s="8"/>
      <c r="PZ126" s="8"/>
      <c r="QA126" s="8"/>
      <c r="QB126" s="8"/>
      <c r="QC126" s="8"/>
      <c r="QD126" s="8"/>
      <c r="QE126" s="8"/>
      <c r="QF126" s="8"/>
      <c r="QG126" s="8"/>
      <c r="QH126" s="8"/>
      <c r="QI126" s="8"/>
      <c r="QJ126" s="8"/>
      <c r="QK126" s="8"/>
      <c r="QL126" s="8"/>
      <c r="QM126" s="8"/>
      <c r="QN126" s="8"/>
      <c r="QO126" s="8"/>
      <c r="QP126" s="8"/>
      <c r="QQ126" s="8"/>
      <c r="QR126" s="8"/>
      <c r="QS126" s="8"/>
      <c r="QT126" s="8"/>
      <c r="QU126" s="8"/>
      <c r="QV126" s="8"/>
      <c r="QW126" s="8"/>
      <c r="QX126" s="8"/>
      <c r="QY126" s="8"/>
      <c r="QZ126" s="8"/>
      <c r="RA126" s="8"/>
      <c r="RB126" s="8"/>
      <c r="RC126" s="8"/>
      <c r="RD126" s="8"/>
      <c r="RE126" s="8"/>
      <c r="RF126" s="8"/>
      <c r="RG126" s="8"/>
      <c r="RH126" s="8"/>
      <c r="RI126" s="8"/>
      <c r="RJ126" s="8"/>
      <c r="RK126" s="8"/>
      <c r="RL126" s="8"/>
      <c r="RM126" s="8"/>
      <c r="RN126" s="8"/>
      <c r="RO126" s="8"/>
      <c r="RP126" s="8"/>
      <c r="RQ126" s="8"/>
      <c r="RR126" s="8"/>
      <c r="RS126" s="8"/>
      <c r="RT126" s="8"/>
      <c r="RU126" s="8"/>
      <c r="RV126" s="8"/>
      <c r="RW126" s="8"/>
      <c r="RX126" s="8"/>
      <c r="RY126" s="8"/>
      <c r="RZ126" s="8"/>
      <c r="SA126" s="8"/>
      <c r="SB126" s="8"/>
      <c r="SC126" s="8"/>
      <c r="SD126" s="8"/>
      <c r="SE126" s="8"/>
      <c r="SF126" s="8"/>
      <c r="SG126" s="8"/>
      <c r="SH126" s="8"/>
      <c r="SI126" s="8"/>
      <c r="SJ126" s="8"/>
      <c r="SK126" s="8"/>
      <c r="SL126" s="8"/>
      <c r="SM126" s="8"/>
      <c r="SN126" s="8"/>
      <c r="SO126" s="8"/>
      <c r="SP126" s="8"/>
      <c r="SQ126" s="8"/>
      <c r="SR126" s="8"/>
      <c r="SS126" s="8"/>
      <c r="ST126" s="8"/>
      <c r="SU126" s="8"/>
      <c r="SV126" s="8"/>
      <c r="SW126" s="8"/>
      <c r="SX126" s="8"/>
      <c r="SY126" s="8"/>
      <c r="SZ126" s="8"/>
      <c r="TA126" s="8"/>
      <c r="TB126" s="8"/>
      <c r="TC126" s="8"/>
      <c r="TD126" s="8"/>
      <c r="TE126" s="8"/>
      <c r="TF126" s="8"/>
      <c r="TG126" s="8"/>
      <c r="TH126" s="8"/>
      <c r="TI126" s="8"/>
      <c r="TJ126" s="8"/>
      <c r="TK126" s="8"/>
      <c r="TL126" s="8"/>
      <c r="TM126" s="8"/>
      <c r="TN126" s="8"/>
      <c r="TO126" s="8"/>
      <c r="TP126" s="8"/>
      <c r="TQ126" s="8"/>
      <c r="TR126" s="8"/>
      <c r="TS126" s="8"/>
      <c r="TT126" s="8"/>
      <c r="TU126" s="8"/>
      <c r="TV126" s="8"/>
      <c r="TW126" s="8"/>
      <c r="TX126" s="8"/>
      <c r="TY126" s="8"/>
      <c r="TZ126" s="8"/>
      <c r="UA126" s="8"/>
      <c r="UB126" s="8"/>
      <c r="UC126" s="8"/>
      <c r="UD126" s="8"/>
      <c r="UE126" s="8"/>
      <c r="UF126" s="8"/>
      <c r="UG126" s="8"/>
      <c r="UH126" s="8"/>
      <c r="UI126" s="8"/>
      <c r="UJ126" s="8"/>
      <c r="UK126" s="8"/>
      <c r="UL126" s="8"/>
      <c r="UM126" s="8"/>
      <c r="UN126" s="8"/>
      <c r="UO126" s="8"/>
      <c r="UP126" s="8"/>
      <c r="UQ126" s="8"/>
      <c r="UR126" s="8"/>
      <c r="US126" s="8"/>
      <c r="UT126" s="8"/>
      <c r="UU126" s="8"/>
      <c r="UV126" s="8"/>
      <c r="UW126" s="8"/>
      <c r="UX126" s="8"/>
      <c r="UY126" s="8"/>
      <c r="UZ126" s="8"/>
      <c r="VA126" s="8"/>
      <c r="VB126" s="8"/>
      <c r="VC126" s="8"/>
      <c r="VD126" s="8"/>
      <c r="VE126" s="8"/>
      <c r="VF126" s="8"/>
      <c r="VG126" s="8"/>
      <c r="VH126" s="8"/>
      <c r="VI126" s="8"/>
      <c r="VJ126" s="8"/>
      <c r="VK126" s="8"/>
      <c r="VL126" s="8"/>
      <c r="VM126" s="8"/>
      <c r="VN126" s="8"/>
      <c r="VO126" s="8"/>
      <c r="VP126" s="8"/>
      <c r="VQ126" s="8"/>
      <c r="VR126" s="8"/>
      <c r="VS126" s="8"/>
      <c r="VT126" s="8"/>
      <c r="VU126" s="8"/>
      <c r="VV126" s="8"/>
      <c r="VW126" s="8"/>
      <c r="VX126" s="8"/>
      <c r="VY126" s="8"/>
      <c r="VZ126" s="8"/>
      <c r="WA126" s="8"/>
      <c r="WB126" s="8"/>
      <c r="WC126" s="8"/>
      <c r="WD126" s="8"/>
      <c r="WE126" s="8"/>
      <c r="WF126" s="8"/>
      <c r="WG126" s="8"/>
      <c r="WH126" s="8"/>
      <c r="WI126" s="8"/>
      <c r="WJ126" s="8"/>
      <c r="WK126" s="8"/>
      <c r="WL126" s="8"/>
      <c r="WM126" s="8"/>
      <c r="WN126" s="8"/>
      <c r="WO126" s="8"/>
      <c r="WP126" s="8"/>
      <c r="WQ126" s="8"/>
      <c r="WR126" s="8"/>
      <c r="WS126" s="8"/>
      <c r="WT126" s="8"/>
      <c r="WU126" s="8"/>
      <c r="WV126" s="8"/>
      <c r="WW126" s="8"/>
      <c r="WX126" s="8"/>
      <c r="WY126" s="8"/>
      <c r="WZ126" s="8"/>
      <c r="XA126" s="8"/>
      <c r="XB126" s="8"/>
      <c r="XC126" s="8"/>
      <c r="XD126" s="8"/>
      <c r="XE126" s="8"/>
      <c r="XF126" s="8"/>
      <c r="XG126" s="8"/>
      <c r="XH126" s="8"/>
      <c r="XI126" s="8"/>
      <c r="XJ126" s="8"/>
      <c r="XK126" s="8"/>
      <c r="XL126" s="8"/>
      <c r="XM126" s="8"/>
      <c r="XN126" s="8"/>
      <c r="XO126" s="8"/>
      <c r="XP126" s="8"/>
      <c r="XQ126" s="8"/>
      <c r="XR126" s="8"/>
      <c r="XS126" s="8"/>
      <c r="XT126" s="8"/>
      <c r="XU126" s="8"/>
      <c r="XV126" s="8"/>
      <c r="XW126" s="8"/>
      <c r="XX126" s="8"/>
      <c r="XY126" s="8"/>
      <c r="XZ126" s="8"/>
      <c r="YA126" s="8"/>
      <c r="YB126" s="8"/>
      <c r="YC126" s="8"/>
      <c r="YD126" s="8"/>
      <c r="YE126" s="8"/>
      <c r="YF126" s="8"/>
      <c r="YG126" s="8"/>
      <c r="YH126" s="8"/>
      <c r="YI126" s="8"/>
      <c r="YJ126" s="8"/>
      <c r="YK126" s="8"/>
      <c r="YL126" s="8"/>
      <c r="YM126" s="8"/>
      <c r="YN126" s="8"/>
      <c r="YO126" s="8"/>
      <c r="YP126" s="8"/>
      <c r="YQ126" s="8"/>
      <c r="YR126" s="8"/>
      <c r="YS126" s="8"/>
      <c r="YT126" s="8"/>
      <c r="YU126" s="8"/>
      <c r="YV126" s="8"/>
      <c r="YW126" s="8"/>
      <c r="YX126" s="8"/>
      <c r="YY126" s="8"/>
      <c r="YZ126" s="8"/>
      <c r="ZA126" s="8"/>
      <c r="ZB126" s="8"/>
      <c r="ZC126" s="8"/>
      <c r="ZD126" s="8"/>
      <c r="ZE126" s="8"/>
      <c r="ZF126" s="8"/>
      <c r="ZG126" s="8"/>
      <c r="ZH126" s="8"/>
      <c r="ZI126" s="8"/>
      <c r="ZJ126" s="8"/>
      <c r="ZK126" s="8"/>
      <c r="ZL126" s="8"/>
      <c r="ZM126" s="8"/>
      <c r="ZN126" s="8"/>
      <c r="ZO126" s="8"/>
      <c r="ZP126" s="8"/>
      <c r="ZQ126" s="8"/>
      <c r="ZR126" s="8"/>
      <c r="ZS126" s="8"/>
      <c r="ZT126" s="8"/>
      <c r="ZU126" s="8"/>
      <c r="ZV126" s="8"/>
      <c r="ZW126" s="8"/>
      <c r="ZX126" s="8"/>
      <c r="ZY126" s="8"/>
      <c r="ZZ126" s="8"/>
      <c r="AAA126" s="8"/>
      <c r="AAB126" s="8"/>
      <c r="AAC126" s="8"/>
      <c r="AAD126" s="8"/>
      <c r="AAE126" s="8"/>
      <c r="AAF126" s="8"/>
      <c r="AAG126" s="8"/>
      <c r="AAH126" s="8"/>
      <c r="AAI126" s="8"/>
      <c r="AAJ126" s="8"/>
      <c r="AAK126" s="8"/>
      <c r="AAL126" s="8"/>
      <c r="AAM126" s="8"/>
      <c r="AAN126" s="8"/>
      <c r="AAO126" s="8"/>
      <c r="AAP126" s="8"/>
      <c r="AAQ126" s="8"/>
      <c r="AAR126" s="8"/>
      <c r="AAS126" s="8"/>
      <c r="AAT126" s="8"/>
      <c r="AAU126" s="8"/>
      <c r="AAV126" s="8"/>
      <c r="AAW126" s="8"/>
      <c r="AAX126" s="8"/>
      <c r="AAY126" s="8"/>
      <c r="AAZ126" s="8"/>
      <c r="ABA126" s="8"/>
      <c r="ABB126" s="8"/>
      <c r="ABC126" s="8"/>
      <c r="ABD126" s="8"/>
      <c r="ABE126" s="8"/>
      <c r="ABF126" s="8"/>
      <c r="ABG126" s="8"/>
      <c r="ABH126" s="8"/>
      <c r="ABI126" s="8"/>
      <c r="ABJ126" s="8"/>
      <c r="ABK126" s="8"/>
      <c r="ABL126" s="8"/>
      <c r="ABM126" s="8"/>
      <c r="ABN126" s="8"/>
      <c r="ABO126" s="8"/>
      <c r="ABP126" s="8"/>
      <c r="ABQ126" s="8"/>
      <c r="ABR126" s="8"/>
      <c r="ABS126" s="8"/>
      <c r="ABT126" s="8"/>
      <c r="ABU126" s="8"/>
      <c r="ABV126" s="8"/>
      <c r="ABW126" s="8"/>
      <c r="ABX126" s="8"/>
      <c r="ABY126" s="8"/>
      <c r="ABZ126" s="8"/>
      <c r="ACA126" s="8"/>
      <c r="ACB126" s="8"/>
      <c r="ACC126" s="8"/>
      <c r="ACD126" s="8"/>
      <c r="ACE126" s="8"/>
      <c r="ACF126" s="8"/>
      <c r="ACG126" s="8"/>
      <c r="ACH126" s="8"/>
      <c r="ACI126" s="8"/>
      <c r="ACJ126" s="8"/>
      <c r="ACK126" s="8"/>
      <c r="ACL126" s="8"/>
      <c r="ACM126" s="8"/>
      <c r="ACN126" s="8"/>
      <c r="ACO126" s="8"/>
      <c r="ACP126" s="8"/>
      <c r="ACQ126" s="8"/>
      <c r="ACR126" s="8"/>
      <c r="ACS126" s="8"/>
      <c r="ACT126" s="8"/>
      <c r="ACU126" s="8"/>
      <c r="ACV126" s="8"/>
      <c r="ACW126" s="8"/>
      <c r="ACX126" s="8"/>
      <c r="ACY126" s="8"/>
      <c r="ACZ126" s="8"/>
      <c r="ADA126" s="8"/>
      <c r="ADB126" s="8"/>
      <c r="ADC126" s="8"/>
      <c r="ADD126" s="8"/>
      <c r="ADE126" s="8"/>
      <c r="ADF126" s="8"/>
      <c r="ADG126" s="8"/>
      <c r="ADH126" s="8"/>
      <c r="ADI126" s="8"/>
      <c r="ADJ126" s="8"/>
      <c r="ADK126" s="8"/>
      <c r="ADL126" s="8"/>
      <c r="ADM126" s="8"/>
      <c r="ADN126" s="8"/>
      <c r="ADO126" s="8"/>
      <c r="ADP126" s="8"/>
      <c r="ADQ126" s="8"/>
      <c r="ADR126" s="8"/>
      <c r="ADS126" s="8"/>
      <c r="ADT126" s="8"/>
      <c r="ADU126" s="8"/>
      <c r="ADV126" s="8"/>
      <c r="ADW126" s="8"/>
      <c r="ADX126" s="8"/>
      <c r="ADY126" s="8"/>
      <c r="ADZ126" s="8"/>
      <c r="AEA126" s="8"/>
      <c r="AEB126" s="8"/>
      <c r="AEC126" s="8"/>
      <c r="AED126" s="8"/>
      <c r="AEE126" s="8"/>
      <c r="AEF126" s="8"/>
      <c r="AEG126" s="8"/>
      <c r="AEH126" s="8"/>
      <c r="AEI126" s="8"/>
      <c r="AEJ126" s="8"/>
      <c r="AEK126" s="8"/>
      <c r="AEL126" s="8"/>
      <c r="AEM126" s="8"/>
      <c r="AEN126" s="8"/>
      <c r="AEO126" s="8"/>
      <c r="AEP126" s="8"/>
      <c r="AEQ126" s="8"/>
      <c r="AER126" s="8"/>
      <c r="AES126" s="8"/>
      <c r="AET126" s="8"/>
      <c r="AEU126" s="8"/>
      <c r="AEV126" s="8"/>
      <c r="AEW126" s="8"/>
      <c r="AEX126" s="8"/>
      <c r="AEY126" s="8"/>
      <c r="AEZ126" s="8"/>
      <c r="AFA126" s="8"/>
      <c r="AFB126" s="8"/>
      <c r="AFC126" s="8"/>
      <c r="AFD126" s="8"/>
      <c r="AFE126" s="8"/>
      <c r="AFF126" s="8"/>
      <c r="AFG126" s="8"/>
      <c r="AFH126" s="8"/>
      <c r="AFI126" s="8"/>
      <c r="AFJ126" s="8"/>
      <c r="AFK126" s="8"/>
      <c r="AFL126" s="8"/>
      <c r="AFM126" s="8"/>
      <c r="AFN126" s="8"/>
      <c r="AFO126" s="8"/>
      <c r="AFP126" s="8"/>
      <c r="AFQ126" s="8"/>
      <c r="AFR126" s="8"/>
      <c r="AFS126" s="8"/>
      <c r="AFT126" s="8"/>
      <c r="AFU126" s="8"/>
      <c r="AFV126" s="8"/>
      <c r="AFW126" s="8"/>
      <c r="AFX126" s="8"/>
      <c r="AFY126" s="8"/>
      <c r="AFZ126" s="8"/>
      <c r="AGA126" s="8"/>
      <c r="AGB126" s="8"/>
      <c r="AGC126" s="8"/>
      <c r="AGD126" s="8"/>
      <c r="AGE126" s="8"/>
      <c r="AGF126" s="8"/>
      <c r="AGG126" s="8"/>
      <c r="AGH126" s="8"/>
      <c r="AGI126" s="8"/>
      <c r="AGJ126" s="8"/>
      <c r="AGK126" s="8"/>
      <c r="AGL126" s="8"/>
      <c r="AGM126" s="8"/>
      <c r="AGN126" s="8"/>
      <c r="AGO126" s="8"/>
      <c r="AGP126" s="8"/>
      <c r="AGQ126" s="8"/>
      <c r="AGR126" s="8"/>
      <c r="AGS126" s="8"/>
      <c r="AGT126" s="8"/>
      <c r="AGU126" s="8"/>
      <c r="AGV126" s="8"/>
      <c r="AGW126" s="8"/>
      <c r="AGX126" s="8"/>
      <c r="AGY126" s="8"/>
      <c r="AGZ126" s="8"/>
      <c r="AHA126" s="8"/>
      <c r="AHB126" s="8"/>
      <c r="AHC126" s="8"/>
      <c r="AHD126" s="8"/>
      <c r="AHE126" s="8"/>
      <c r="AHF126" s="8"/>
      <c r="AHG126" s="8"/>
      <c r="AHH126" s="8"/>
      <c r="AHI126" s="8"/>
      <c r="AHJ126" s="8"/>
      <c r="AHK126" s="8"/>
      <c r="AHL126" s="8"/>
      <c r="AHM126" s="8"/>
      <c r="AHN126" s="8"/>
      <c r="AHO126" s="8"/>
      <c r="AHP126" s="8"/>
      <c r="AHQ126" s="8"/>
      <c r="AHR126" s="8"/>
      <c r="AHS126" s="8"/>
      <c r="AHT126" s="8"/>
      <c r="AHU126" s="8"/>
      <c r="AHV126" s="8"/>
      <c r="AHW126" s="8"/>
      <c r="AHX126" s="8"/>
      <c r="AHY126" s="8"/>
      <c r="AHZ126" s="8"/>
      <c r="AIA126" s="8"/>
      <c r="AIB126" s="8"/>
      <c r="AIC126" s="8"/>
      <c r="AID126" s="8"/>
      <c r="AIE126" s="8"/>
      <c r="AIF126" s="8"/>
      <c r="AIG126" s="8"/>
      <c r="AIH126" s="8"/>
      <c r="AII126" s="8"/>
      <c r="AIJ126" s="8"/>
      <c r="AIK126" s="8"/>
      <c r="AIL126" s="8"/>
      <c r="AIM126" s="8"/>
      <c r="AIN126" s="8"/>
      <c r="AIO126" s="8"/>
      <c r="AIP126" s="8"/>
      <c r="AIQ126" s="8"/>
      <c r="AIR126" s="8"/>
      <c r="AIS126" s="8"/>
      <c r="AIT126" s="8"/>
      <c r="AIU126" s="8"/>
      <c r="AIV126" s="8"/>
      <c r="AIW126" s="8"/>
      <c r="AIX126" s="8"/>
      <c r="AIY126" s="8"/>
      <c r="AIZ126" s="8"/>
      <c r="AJA126" s="8"/>
      <c r="AJB126" s="8"/>
      <c r="AJC126" s="8"/>
      <c r="AJD126" s="8"/>
      <c r="AJE126" s="8"/>
      <c r="AJF126" s="8"/>
      <c r="AJG126" s="8"/>
      <c r="AJH126" s="8"/>
      <c r="AJI126" s="8"/>
      <c r="AJJ126" s="8"/>
      <c r="AJK126" s="8"/>
      <c r="AJL126" s="8"/>
      <c r="AJM126" s="8"/>
      <c r="AJN126" s="8"/>
      <c r="AJO126" s="8"/>
      <c r="AJP126" s="8"/>
      <c r="AJQ126" s="8"/>
      <c r="AJR126" s="8"/>
      <c r="AJS126" s="8"/>
      <c r="AJT126" s="8"/>
      <c r="AJU126" s="8"/>
      <c r="AJV126" s="8"/>
      <c r="AJW126" s="8"/>
      <c r="AJX126" s="8"/>
      <c r="AJY126" s="8"/>
      <c r="AJZ126" s="8"/>
      <c r="AKA126" s="8"/>
      <c r="AKB126" s="8"/>
      <c r="AKC126" s="8"/>
      <c r="AKD126" s="8"/>
      <c r="AKE126" s="8"/>
      <c r="AKF126" s="8"/>
      <c r="AKG126" s="8"/>
      <c r="AKH126" s="8"/>
      <c r="AKI126" s="8"/>
      <c r="AKJ126" s="8"/>
      <c r="AKK126" s="8"/>
      <c r="AKL126" s="8"/>
      <c r="AKM126" s="8"/>
      <c r="AKN126" s="8"/>
      <c r="AKO126" s="8"/>
      <c r="AKP126" s="8"/>
      <c r="AKQ126" s="8"/>
      <c r="AKR126" s="8"/>
      <c r="AKS126" s="8"/>
      <c r="AKT126" s="8"/>
      <c r="AKU126" s="8"/>
      <c r="AKV126" s="8"/>
      <c r="AKW126" s="8"/>
      <c r="AKX126" s="8"/>
      <c r="AKY126" s="8"/>
      <c r="AKZ126" s="8"/>
      <c r="ALA126" s="8"/>
      <c r="ALB126" s="8"/>
      <c r="ALC126" s="8"/>
      <c r="ALD126" s="8"/>
      <c r="ALE126" s="8"/>
      <c r="ALF126" s="8"/>
      <c r="ALG126" s="8"/>
      <c r="ALH126" s="8"/>
      <c r="ALI126" s="8"/>
      <c r="ALJ126" s="8"/>
      <c r="ALK126" s="8"/>
      <c r="ALL126" s="8"/>
      <c r="ALM126" s="8"/>
      <c r="ALN126" s="8"/>
      <c r="ALO126" s="8"/>
      <c r="ALP126" s="8"/>
      <c r="ALQ126" s="8"/>
      <c r="ALR126" s="8"/>
      <c r="ALS126" s="8"/>
      <c r="ALT126" s="8"/>
      <c r="ALU126" s="8"/>
      <c r="ALV126" s="8"/>
      <c r="ALW126" s="8"/>
      <c r="ALX126" s="8"/>
      <c r="ALY126" s="8"/>
      <c r="ALZ126" s="8"/>
      <c r="AMA126" s="8"/>
      <c r="AMB126" s="8"/>
      <c r="AMC126" s="8"/>
      <c r="AMD126" s="8"/>
      <c r="AME126" s="8"/>
      <c r="AMF126" s="8"/>
      <c r="AMG126" s="8"/>
      <c r="AMH126" s="8"/>
      <c r="AMI126" s="8"/>
      <c r="AMJ126" s="8"/>
      <c r="AMK126" s="8"/>
    </row>
    <row r="127" spans="2:1025" ht="15" x14ac:dyDescent="0.25"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  <c r="IQ127" s="8"/>
      <c r="IR127" s="8"/>
      <c r="IS127" s="8"/>
      <c r="IT127" s="8"/>
      <c r="IU127" s="8"/>
      <c r="IV127" s="8"/>
      <c r="IW127" s="8"/>
      <c r="IX127" s="8"/>
      <c r="IY127" s="8"/>
      <c r="IZ127" s="8"/>
      <c r="JA127" s="8"/>
      <c r="JB127" s="8"/>
      <c r="JC127" s="8"/>
      <c r="JD127" s="8"/>
      <c r="JE127" s="8"/>
      <c r="JF127" s="8"/>
      <c r="JG127" s="8"/>
      <c r="JH127" s="8"/>
      <c r="JI127" s="8"/>
      <c r="JJ127" s="8"/>
      <c r="JK127" s="8"/>
      <c r="JL127" s="8"/>
      <c r="JM127" s="8"/>
      <c r="JN127" s="8"/>
      <c r="JO127" s="8"/>
      <c r="JP127" s="8"/>
      <c r="JQ127" s="8"/>
      <c r="JR127" s="8"/>
      <c r="JS127" s="8"/>
      <c r="JT127" s="8"/>
      <c r="JU127" s="8"/>
      <c r="JV127" s="8"/>
      <c r="JW127" s="8"/>
      <c r="JX127" s="8"/>
      <c r="JY127" s="8"/>
      <c r="JZ127" s="8"/>
      <c r="KA127" s="8"/>
      <c r="KB127" s="8"/>
      <c r="KC127" s="8"/>
      <c r="KD127" s="8"/>
      <c r="KE127" s="8"/>
      <c r="KF127" s="8"/>
      <c r="KG127" s="8"/>
      <c r="KH127" s="8"/>
      <c r="KI127" s="8"/>
      <c r="KJ127" s="8"/>
      <c r="KK127" s="8"/>
      <c r="KL127" s="8"/>
      <c r="KM127" s="8"/>
      <c r="KN127" s="8"/>
      <c r="KO127" s="8"/>
      <c r="KP127" s="8"/>
      <c r="KQ127" s="8"/>
      <c r="KR127" s="8"/>
      <c r="KS127" s="8"/>
      <c r="KT127" s="8"/>
      <c r="KU127" s="8"/>
      <c r="KV127" s="8"/>
      <c r="KW127" s="8"/>
      <c r="KX127" s="8"/>
      <c r="KY127" s="8"/>
      <c r="KZ127" s="8"/>
      <c r="LA127" s="8"/>
      <c r="LB127" s="8"/>
      <c r="LC127" s="8"/>
      <c r="LD127" s="8"/>
      <c r="LE127" s="8"/>
      <c r="LF127" s="8"/>
      <c r="LG127" s="8"/>
      <c r="LH127" s="8"/>
      <c r="LI127" s="8"/>
      <c r="LJ127" s="8"/>
      <c r="LK127" s="8"/>
      <c r="LL127" s="8"/>
      <c r="LM127" s="8"/>
      <c r="LN127" s="8"/>
      <c r="LO127" s="8"/>
      <c r="LP127" s="8"/>
      <c r="LQ127" s="8"/>
      <c r="LR127" s="8"/>
      <c r="LS127" s="8"/>
      <c r="LT127" s="8"/>
      <c r="LU127" s="8"/>
      <c r="LV127" s="8"/>
      <c r="LW127" s="8"/>
      <c r="LX127" s="8"/>
      <c r="LY127" s="8"/>
      <c r="LZ127" s="8"/>
      <c r="MA127" s="8"/>
      <c r="MB127" s="8"/>
      <c r="MC127" s="8"/>
      <c r="MD127" s="8"/>
      <c r="ME127" s="8"/>
      <c r="MF127" s="8"/>
      <c r="MG127" s="8"/>
      <c r="MH127" s="8"/>
      <c r="MI127" s="8"/>
      <c r="MJ127" s="8"/>
      <c r="MK127" s="8"/>
      <c r="ML127" s="8"/>
      <c r="MM127" s="8"/>
      <c r="MN127" s="8"/>
      <c r="MO127" s="8"/>
      <c r="MP127" s="8"/>
      <c r="MQ127" s="8"/>
      <c r="MR127" s="8"/>
      <c r="MS127" s="8"/>
      <c r="MT127" s="8"/>
      <c r="MU127" s="8"/>
      <c r="MV127" s="8"/>
      <c r="MW127" s="8"/>
      <c r="MX127" s="8"/>
      <c r="MY127" s="8"/>
      <c r="MZ127" s="8"/>
      <c r="NA127" s="8"/>
      <c r="NB127" s="8"/>
      <c r="NC127" s="8"/>
      <c r="ND127" s="8"/>
      <c r="NE127" s="8"/>
      <c r="NF127" s="8"/>
      <c r="NG127" s="8"/>
      <c r="NH127" s="8"/>
      <c r="NI127" s="8"/>
      <c r="NJ127" s="8"/>
      <c r="NK127" s="8"/>
      <c r="NL127" s="8"/>
      <c r="NM127" s="8"/>
      <c r="NN127" s="8"/>
      <c r="NO127" s="8"/>
      <c r="NP127" s="8"/>
      <c r="NQ127" s="8"/>
      <c r="NR127" s="8"/>
      <c r="NS127" s="8"/>
      <c r="NT127" s="8"/>
      <c r="NU127" s="8"/>
      <c r="NV127" s="8"/>
      <c r="NW127" s="8"/>
      <c r="NX127" s="8"/>
      <c r="NY127" s="8"/>
      <c r="NZ127" s="8"/>
      <c r="OA127" s="8"/>
      <c r="OB127" s="8"/>
      <c r="OC127" s="8"/>
      <c r="OD127" s="8"/>
      <c r="OE127" s="8"/>
      <c r="OF127" s="8"/>
      <c r="OG127" s="8"/>
      <c r="OH127" s="8"/>
      <c r="OI127" s="8"/>
      <c r="OJ127" s="8"/>
      <c r="OK127" s="8"/>
      <c r="OL127" s="8"/>
      <c r="OM127" s="8"/>
      <c r="ON127" s="8"/>
      <c r="OO127" s="8"/>
      <c r="OP127" s="8"/>
      <c r="OQ127" s="8"/>
      <c r="OR127" s="8"/>
      <c r="OS127" s="8"/>
      <c r="OT127" s="8"/>
      <c r="OU127" s="8"/>
      <c r="OV127" s="8"/>
      <c r="OW127" s="8"/>
      <c r="OX127" s="8"/>
      <c r="OY127" s="8"/>
      <c r="OZ127" s="8"/>
      <c r="PA127" s="8"/>
      <c r="PB127" s="8"/>
      <c r="PC127" s="8"/>
      <c r="PD127" s="8"/>
      <c r="PE127" s="8"/>
      <c r="PF127" s="8"/>
      <c r="PG127" s="8"/>
      <c r="PH127" s="8"/>
      <c r="PI127" s="8"/>
      <c r="PJ127" s="8"/>
      <c r="PK127" s="8"/>
      <c r="PL127" s="8"/>
      <c r="PM127" s="8"/>
      <c r="PN127" s="8"/>
      <c r="PO127" s="8"/>
      <c r="PP127" s="8"/>
      <c r="PQ127" s="8"/>
      <c r="PR127" s="8"/>
      <c r="PS127" s="8"/>
      <c r="PT127" s="8"/>
      <c r="PU127" s="8"/>
      <c r="PV127" s="8"/>
      <c r="PW127" s="8"/>
      <c r="PX127" s="8"/>
      <c r="PY127" s="8"/>
      <c r="PZ127" s="8"/>
      <c r="QA127" s="8"/>
      <c r="QB127" s="8"/>
      <c r="QC127" s="8"/>
      <c r="QD127" s="8"/>
      <c r="QE127" s="8"/>
      <c r="QF127" s="8"/>
      <c r="QG127" s="8"/>
      <c r="QH127" s="8"/>
      <c r="QI127" s="8"/>
      <c r="QJ127" s="8"/>
      <c r="QK127" s="8"/>
      <c r="QL127" s="8"/>
      <c r="QM127" s="8"/>
      <c r="QN127" s="8"/>
      <c r="QO127" s="8"/>
      <c r="QP127" s="8"/>
      <c r="QQ127" s="8"/>
      <c r="QR127" s="8"/>
      <c r="QS127" s="8"/>
      <c r="QT127" s="8"/>
      <c r="QU127" s="8"/>
      <c r="QV127" s="8"/>
      <c r="QW127" s="8"/>
      <c r="QX127" s="8"/>
      <c r="QY127" s="8"/>
      <c r="QZ127" s="8"/>
      <c r="RA127" s="8"/>
      <c r="RB127" s="8"/>
      <c r="RC127" s="8"/>
      <c r="RD127" s="8"/>
      <c r="RE127" s="8"/>
      <c r="RF127" s="8"/>
      <c r="RG127" s="8"/>
      <c r="RH127" s="8"/>
      <c r="RI127" s="8"/>
      <c r="RJ127" s="8"/>
      <c r="RK127" s="8"/>
      <c r="RL127" s="8"/>
      <c r="RM127" s="8"/>
      <c r="RN127" s="8"/>
      <c r="RO127" s="8"/>
      <c r="RP127" s="8"/>
      <c r="RQ127" s="8"/>
      <c r="RR127" s="8"/>
      <c r="RS127" s="8"/>
      <c r="RT127" s="8"/>
      <c r="RU127" s="8"/>
      <c r="RV127" s="8"/>
      <c r="RW127" s="8"/>
      <c r="RX127" s="8"/>
      <c r="RY127" s="8"/>
      <c r="RZ127" s="8"/>
      <c r="SA127" s="8"/>
      <c r="SB127" s="8"/>
      <c r="SC127" s="8"/>
      <c r="SD127" s="8"/>
      <c r="SE127" s="8"/>
      <c r="SF127" s="8"/>
      <c r="SG127" s="8"/>
      <c r="SH127" s="8"/>
      <c r="SI127" s="8"/>
      <c r="SJ127" s="8"/>
      <c r="SK127" s="8"/>
      <c r="SL127" s="8"/>
      <c r="SM127" s="8"/>
      <c r="SN127" s="8"/>
      <c r="SO127" s="8"/>
      <c r="SP127" s="8"/>
      <c r="SQ127" s="8"/>
      <c r="SR127" s="8"/>
      <c r="SS127" s="8"/>
      <c r="ST127" s="8"/>
      <c r="SU127" s="8"/>
      <c r="SV127" s="8"/>
      <c r="SW127" s="8"/>
      <c r="SX127" s="8"/>
      <c r="SY127" s="8"/>
      <c r="SZ127" s="8"/>
      <c r="TA127" s="8"/>
      <c r="TB127" s="8"/>
      <c r="TC127" s="8"/>
      <c r="TD127" s="8"/>
      <c r="TE127" s="8"/>
      <c r="TF127" s="8"/>
      <c r="TG127" s="8"/>
      <c r="TH127" s="8"/>
      <c r="TI127" s="8"/>
      <c r="TJ127" s="8"/>
      <c r="TK127" s="8"/>
      <c r="TL127" s="8"/>
      <c r="TM127" s="8"/>
      <c r="TN127" s="8"/>
      <c r="TO127" s="8"/>
      <c r="TP127" s="8"/>
      <c r="TQ127" s="8"/>
      <c r="TR127" s="8"/>
      <c r="TS127" s="8"/>
      <c r="TT127" s="8"/>
      <c r="TU127" s="8"/>
      <c r="TV127" s="8"/>
      <c r="TW127" s="8"/>
      <c r="TX127" s="8"/>
      <c r="TY127" s="8"/>
      <c r="TZ127" s="8"/>
      <c r="UA127" s="8"/>
      <c r="UB127" s="8"/>
      <c r="UC127" s="8"/>
      <c r="UD127" s="8"/>
      <c r="UE127" s="8"/>
      <c r="UF127" s="8"/>
      <c r="UG127" s="8"/>
      <c r="UH127" s="8"/>
      <c r="UI127" s="8"/>
      <c r="UJ127" s="8"/>
      <c r="UK127" s="8"/>
      <c r="UL127" s="8"/>
      <c r="UM127" s="8"/>
      <c r="UN127" s="8"/>
      <c r="UO127" s="8"/>
      <c r="UP127" s="8"/>
      <c r="UQ127" s="8"/>
      <c r="UR127" s="8"/>
      <c r="US127" s="8"/>
      <c r="UT127" s="8"/>
      <c r="UU127" s="8"/>
      <c r="UV127" s="8"/>
      <c r="UW127" s="8"/>
      <c r="UX127" s="8"/>
      <c r="UY127" s="8"/>
      <c r="UZ127" s="8"/>
      <c r="VA127" s="8"/>
      <c r="VB127" s="8"/>
      <c r="VC127" s="8"/>
      <c r="VD127" s="8"/>
      <c r="VE127" s="8"/>
      <c r="VF127" s="8"/>
      <c r="VG127" s="8"/>
      <c r="VH127" s="8"/>
      <c r="VI127" s="8"/>
      <c r="VJ127" s="8"/>
      <c r="VK127" s="8"/>
      <c r="VL127" s="8"/>
      <c r="VM127" s="8"/>
      <c r="VN127" s="8"/>
      <c r="VO127" s="8"/>
      <c r="VP127" s="8"/>
      <c r="VQ127" s="8"/>
      <c r="VR127" s="8"/>
      <c r="VS127" s="8"/>
      <c r="VT127" s="8"/>
      <c r="VU127" s="8"/>
      <c r="VV127" s="8"/>
      <c r="VW127" s="8"/>
      <c r="VX127" s="8"/>
      <c r="VY127" s="8"/>
      <c r="VZ127" s="8"/>
      <c r="WA127" s="8"/>
      <c r="WB127" s="8"/>
      <c r="WC127" s="8"/>
      <c r="WD127" s="8"/>
      <c r="WE127" s="8"/>
      <c r="WF127" s="8"/>
      <c r="WG127" s="8"/>
      <c r="WH127" s="8"/>
      <c r="WI127" s="8"/>
      <c r="WJ127" s="8"/>
      <c r="WK127" s="8"/>
      <c r="WL127" s="8"/>
      <c r="WM127" s="8"/>
      <c r="WN127" s="8"/>
      <c r="WO127" s="8"/>
      <c r="WP127" s="8"/>
      <c r="WQ127" s="8"/>
      <c r="WR127" s="8"/>
      <c r="WS127" s="8"/>
      <c r="WT127" s="8"/>
      <c r="WU127" s="8"/>
      <c r="WV127" s="8"/>
      <c r="WW127" s="8"/>
      <c r="WX127" s="8"/>
      <c r="WY127" s="8"/>
      <c r="WZ127" s="8"/>
      <c r="XA127" s="8"/>
      <c r="XB127" s="8"/>
      <c r="XC127" s="8"/>
      <c r="XD127" s="8"/>
      <c r="XE127" s="8"/>
      <c r="XF127" s="8"/>
      <c r="XG127" s="8"/>
      <c r="XH127" s="8"/>
      <c r="XI127" s="8"/>
      <c r="XJ127" s="8"/>
      <c r="XK127" s="8"/>
      <c r="XL127" s="8"/>
      <c r="XM127" s="8"/>
      <c r="XN127" s="8"/>
      <c r="XO127" s="8"/>
      <c r="XP127" s="8"/>
      <c r="XQ127" s="8"/>
      <c r="XR127" s="8"/>
      <c r="XS127" s="8"/>
      <c r="XT127" s="8"/>
      <c r="XU127" s="8"/>
      <c r="XV127" s="8"/>
      <c r="XW127" s="8"/>
      <c r="XX127" s="8"/>
      <c r="XY127" s="8"/>
      <c r="XZ127" s="8"/>
      <c r="YA127" s="8"/>
      <c r="YB127" s="8"/>
      <c r="YC127" s="8"/>
      <c r="YD127" s="8"/>
      <c r="YE127" s="8"/>
      <c r="YF127" s="8"/>
      <c r="YG127" s="8"/>
      <c r="YH127" s="8"/>
      <c r="YI127" s="8"/>
      <c r="YJ127" s="8"/>
      <c r="YK127" s="8"/>
      <c r="YL127" s="8"/>
      <c r="YM127" s="8"/>
      <c r="YN127" s="8"/>
      <c r="YO127" s="8"/>
      <c r="YP127" s="8"/>
      <c r="YQ127" s="8"/>
      <c r="YR127" s="8"/>
      <c r="YS127" s="8"/>
      <c r="YT127" s="8"/>
      <c r="YU127" s="8"/>
      <c r="YV127" s="8"/>
      <c r="YW127" s="8"/>
      <c r="YX127" s="8"/>
      <c r="YY127" s="8"/>
      <c r="YZ127" s="8"/>
      <c r="ZA127" s="8"/>
      <c r="ZB127" s="8"/>
      <c r="ZC127" s="8"/>
      <c r="ZD127" s="8"/>
      <c r="ZE127" s="8"/>
      <c r="ZF127" s="8"/>
      <c r="ZG127" s="8"/>
      <c r="ZH127" s="8"/>
      <c r="ZI127" s="8"/>
      <c r="ZJ127" s="8"/>
      <c r="ZK127" s="8"/>
      <c r="ZL127" s="8"/>
      <c r="ZM127" s="8"/>
      <c r="ZN127" s="8"/>
      <c r="ZO127" s="8"/>
      <c r="ZP127" s="8"/>
      <c r="ZQ127" s="8"/>
      <c r="ZR127" s="8"/>
      <c r="ZS127" s="8"/>
      <c r="ZT127" s="8"/>
      <c r="ZU127" s="8"/>
      <c r="ZV127" s="8"/>
      <c r="ZW127" s="8"/>
      <c r="ZX127" s="8"/>
      <c r="ZY127" s="8"/>
      <c r="ZZ127" s="8"/>
      <c r="AAA127" s="8"/>
      <c r="AAB127" s="8"/>
      <c r="AAC127" s="8"/>
      <c r="AAD127" s="8"/>
      <c r="AAE127" s="8"/>
      <c r="AAF127" s="8"/>
      <c r="AAG127" s="8"/>
      <c r="AAH127" s="8"/>
      <c r="AAI127" s="8"/>
      <c r="AAJ127" s="8"/>
      <c r="AAK127" s="8"/>
      <c r="AAL127" s="8"/>
      <c r="AAM127" s="8"/>
      <c r="AAN127" s="8"/>
      <c r="AAO127" s="8"/>
      <c r="AAP127" s="8"/>
      <c r="AAQ127" s="8"/>
      <c r="AAR127" s="8"/>
      <c r="AAS127" s="8"/>
      <c r="AAT127" s="8"/>
      <c r="AAU127" s="8"/>
      <c r="AAV127" s="8"/>
      <c r="AAW127" s="8"/>
      <c r="AAX127" s="8"/>
      <c r="AAY127" s="8"/>
      <c r="AAZ127" s="8"/>
      <c r="ABA127" s="8"/>
      <c r="ABB127" s="8"/>
      <c r="ABC127" s="8"/>
      <c r="ABD127" s="8"/>
      <c r="ABE127" s="8"/>
      <c r="ABF127" s="8"/>
      <c r="ABG127" s="8"/>
      <c r="ABH127" s="8"/>
      <c r="ABI127" s="8"/>
      <c r="ABJ127" s="8"/>
      <c r="ABK127" s="8"/>
      <c r="ABL127" s="8"/>
      <c r="ABM127" s="8"/>
      <c r="ABN127" s="8"/>
      <c r="ABO127" s="8"/>
      <c r="ABP127" s="8"/>
      <c r="ABQ127" s="8"/>
      <c r="ABR127" s="8"/>
      <c r="ABS127" s="8"/>
      <c r="ABT127" s="8"/>
      <c r="ABU127" s="8"/>
      <c r="ABV127" s="8"/>
      <c r="ABW127" s="8"/>
      <c r="ABX127" s="8"/>
      <c r="ABY127" s="8"/>
      <c r="ABZ127" s="8"/>
      <c r="ACA127" s="8"/>
      <c r="ACB127" s="8"/>
      <c r="ACC127" s="8"/>
      <c r="ACD127" s="8"/>
      <c r="ACE127" s="8"/>
      <c r="ACF127" s="8"/>
      <c r="ACG127" s="8"/>
      <c r="ACH127" s="8"/>
      <c r="ACI127" s="8"/>
      <c r="ACJ127" s="8"/>
      <c r="ACK127" s="8"/>
      <c r="ACL127" s="8"/>
      <c r="ACM127" s="8"/>
      <c r="ACN127" s="8"/>
      <c r="ACO127" s="8"/>
      <c r="ACP127" s="8"/>
      <c r="ACQ127" s="8"/>
      <c r="ACR127" s="8"/>
      <c r="ACS127" s="8"/>
      <c r="ACT127" s="8"/>
      <c r="ACU127" s="8"/>
      <c r="ACV127" s="8"/>
      <c r="ACW127" s="8"/>
      <c r="ACX127" s="8"/>
      <c r="ACY127" s="8"/>
      <c r="ACZ127" s="8"/>
      <c r="ADA127" s="8"/>
      <c r="ADB127" s="8"/>
      <c r="ADC127" s="8"/>
      <c r="ADD127" s="8"/>
      <c r="ADE127" s="8"/>
      <c r="ADF127" s="8"/>
      <c r="ADG127" s="8"/>
      <c r="ADH127" s="8"/>
      <c r="ADI127" s="8"/>
      <c r="ADJ127" s="8"/>
      <c r="ADK127" s="8"/>
      <c r="ADL127" s="8"/>
      <c r="ADM127" s="8"/>
      <c r="ADN127" s="8"/>
      <c r="ADO127" s="8"/>
      <c r="ADP127" s="8"/>
      <c r="ADQ127" s="8"/>
      <c r="ADR127" s="8"/>
      <c r="ADS127" s="8"/>
      <c r="ADT127" s="8"/>
      <c r="ADU127" s="8"/>
      <c r="ADV127" s="8"/>
      <c r="ADW127" s="8"/>
      <c r="ADX127" s="8"/>
      <c r="ADY127" s="8"/>
      <c r="ADZ127" s="8"/>
      <c r="AEA127" s="8"/>
      <c r="AEB127" s="8"/>
      <c r="AEC127" s="8"/>
      <c r="AED127" s="8"/>
      <c r="AEE127" s="8"/>
      <c r="AEF127" s="8"/>
      <c r="AEG127" s="8"/>
      <c r="AEH127" s="8"/>
      <c r="AEI127" s="8"/>
      <c r="AEJ127" s="8"/>
      <c r="AEK127" s="8"/>
      <c r="AEL127" s="8"/>
      <c r="AEM127" s="8"/>
      <c r="AEN127" s="8"/>
      <c r="AEO127" s="8"/>
      <c r="AEP127" s="8"/>
      <c r="AEQ127" s="8"/>
      <c r="AER127" s="8"/>
      <c r="AES127" s="8"/>
      <c r="AET127" s="8"/>
      <c r="AEU127" s="8"/>
      <c r="AEV127" s="8"/>
      <c r="AEW127" s="8"/>
      <c r="AEX127" s="8"/>
      <c r="AEY127" s="8"/>
      <c r="AEZ127" s="8"/>
      <c r="AFA127" s="8"/>
      <c r="AFB127" s="8"/>
      <c r="AFC127" s="8"/>
      <c r="AFD127" s="8"/>
      <c r="AFE127" s="8"/>
      <c r="AFF127" s="8"/>
      <c r="AFG127" s="8"/>
      <c r="AFH127" s="8"/>
      <c r="AFI127" s="8"/>
      <c r="AFJ127" s="8"/>
      <c r="AFK127" s="8"/>
      <c r="AFL127" s="8"/>
      <c r="AFM127" s="8"/>
      <c r="AFN127" s="8"/>
      <c r="AFO127" s="8"/>
      <c r="AFP127" s="8"/>
      <c r="AFQ127" s="8"/>
      <c r="AFR127" s="8"/>
      <c r="AFS127" s="8"/>
      <c r="AFT127" s="8"/>
      <c r="AFU127" s="8"/>
      <c r="AFV127" s="8"/>
      <c r="AFW127" s="8"/>
      <c r="AFX127" s="8"/>
      <c r="AFY127" s="8"/>
      <c r="AFZ127" s="8"/>
      <c r="AGA127" s="8"/>
      <c r="AGB127" s="8"/>
      <c r="AGC127" s="8"/>
      <c r="AGD127" s="8"/>
      <c r="AGE127" s="8"/>
      <c r="AGF127" s="8"/>
      <c r="AGG127" s="8"/>
      <c r="AGH127" s="8"/>
      <c r="AGI127" s="8"/>
      <c r="AGJ127" s="8"/>
      <c r="AGK127" s="8"/>
      <c r="AGL127" s="8"/>
      <c r="AGM127" s="8"/>
      <c r="AGN127" s="8"/>
      <c r="AGO127" s="8"/>
      <c r="AGP127" s="8"/>
      <c r="AGQ127" s="8"/>
      <c r="AGR127" s="8"/>
      <c r="AGS127" s="8"/>
      <c r="AGT127" s="8"/>
      <c r="AGU127" s="8"/>
      <c r="AGV127" s="8"/>
      <c r="AGW127" s="8"/>
      <c r="AGX127" s="8"/>
      <c r="AGY127" s="8"/>
      <c r="AGZ127" s="8"/>
      <c r="AHA127" s="8"/>
      <c r="AHB127" s="8"/>
      <c r="AHC127" s="8"/>
      <c r="AHD127" s="8"/>
      <c r="AHE127" s="8"/>
      <c r="AHF127" s="8"/>
      <c r="AHG127" s="8"/>
      <c r="AHH127" s="8"/>
      <c r="AHI127" s="8"/>
      <c r="AHJ127" s="8"/>
      <c r="AHK127" s="8"/>
      <c r="AHL127" s="8"/>
      <c r="AHM127" s="8"/>
      <c r="AHN127" s="8"/>
      <c r="AHO127" s="8"/>
      <c r="AHP127" s="8"/>
      <c r="AHQ127" s="8"/>
      <c r="AHR127" s="8"/>
      <c r="AHS127" s="8"/>
      <c r="AHT127" s="8"/>
      <c r="AHU127" s="8"/>
      <c r="AHV127" s="8"/>
      <c r="AHW127" s="8"/>
      <c r="AHX127" s="8"/>
      <c r="AHY127" s="8"/>
      <c r="AHZ127" s="8"/>
      <c r="AIA127" s="8"/>
      <c r="AIB127" s="8"/>
      <c r="AIC127" s="8"/>
      <c r="AID127" s="8"/>
      <c r="AIE127" s="8"/>
      <c r="AIF127" s="8"/>
      <c r="AIG127" s="8"/>
      <c r="AIH127" s="8"/>
      <c r="AII127" s="8"/>
      <c r="AIJ127" s="8"/>
      <c r="AIK127" s="8"/>
      <c r="AIL127" s="8"/>
      <c r="AIM127" s="8"/>
      <c r="AIN127" s="8"/>
      <c r="AIO127" s="8"/>
      <c r="AIP127" s="8"/>
      <c r="AIQ127" s="8"/>
      <c r="AIR127" s="8"/>
      <c r="AIS127" s="8"/>
      <c r="AIT127" s="8"/>
      <c r="AIU127" s="8"/>
      <c r="AIV127" s="8"/>
      <c r="AIW127" s="8"/>
      <c r="AIX127" s="8"/>
      <c r="AIY127" s="8"/>
      <c r="AIZ127" s="8"/>
      <c r="AJA127" s="8"/>
      <c r="AJB127" s="8"/>
      <c r="AJC127" s="8"/>
      <c r="AJD127" s="8"/>
      <c r="AJE127" s="8"/>
      <c r="AJF127" s="8"/>
      <c r="AJG127" s="8"/>
      <c r="AJH127" s="8"/>
      <c r="AJI127" s="8"/>
      <c r="AJJ127" s="8"/>
      <c r="AJK127" s="8"/>
      <c r="AJL127" s="8"/>
      <c r="AJM127" s="8"/>
      <c r="AJN127" s="8"/>
      <c r="AJO127" s="8"/>
      <c r="AJP127" s="8"/>
      <c r="AJQ127" s="8"/>
      <c r="AJR127" s="8"/>
      <c r="AJS127" s="8"/>
      <c r="AJT127" s="8"/>
      <c r="AJU127" s="8"/>
      <c r="AJV127" s="8"/>
      <c r="AJW127" s="8"/>
      <c r="AJX127" s="8"/>
      <c r="AJY127" s="8"/>
      <c r="AJZ127" s="8"/>
      <c r="AKA127" s="8"/>
      <c r="AKB127" s="8"/>
      <c r="AKC127" s="8"/>
      <c r="AKD127" s="8"/>
      <c r="AKE127" s="8"/>
      <c r="AKF127" s="8"/>
      <c r="AKG127" s="8"/>
      <c r="AKH127" s="8"/>
      <c r="AKI127" s="8"/>
      <c r="AKJ127" s="8"/>
      <c r="AKK127" s="8"/>
      <c r="AKL127" s="8"/>
      <c r="AKM127" s="8"/>
      <c r="AKN127" s="8"/>
      <c r="AKO127" s="8"/>
      <c r="AKP127" s="8"/>
      <c r="AKQ127" s="8"/>
      <c r="AKR127" s="8"/>
      <c r="AKS127" s="8"/>
      <c r="AKT127" s="8"/>
      <c r="AKU127" s="8"/>
      <c r="AKV127" s="8"/>
      <c r="AKW127" s="8"/>
      <c r="AKX127" s="8"/>
      <c r="AKY127" s="8"/>
      <c r="AKZ127" s="8"/>
      <c r="ALA127" s="8"/>
      <c r="ALB127" s="8"/>
      <c r="ALC127" s="8"/>
      <c r="ALD127" s="8"/>
      <c r="ALE127" s="8"/>
      <c r="ALF127" s="8"/>
      <c r="ALG127" s="8"/>
      <c r="ALH127" s="8"/>
      <c r="ALI127" s="8"/>
      <c r="ALJ127" s="8"/>
      <c r="ALK127" s="8"/>
      <c r="ALL127" s="8"/>
      <c r="ALM127" s="8"/>
      <c r="ALN127" s="8"/>
      <c r="ALO127" s="8"/>
      <c r="ALP127" s="8"/>
      <c r="ALQ127" s="8"/>
      <c r="ALR127" s="8"/>
      <c r="ALS127" s="8"/>
      <c r="ALT127" s="8"/>
      <c r="ALU127" s="8"/>
      <c r="ALV127" s="8"/>
      <c r="ALW127" s="8"/>
      <c r="ALX127" s="8"/>
      <c r="ALY127" s="8"/>
      <c r="ALZ127" s="8"/>
      <c r="AMA127" s="8"/>
      <c r="AMB127" s="8"/>
      <c r="AMC127" s="8"/>
      <c r="AMD127" s="8"/>
      <c r="AME127" s="8"/>
      <c r="AMF127" s="8"/>
      <c r="AMG127" s="8"/>
      <c r="AMH127" s="8"/>
      <c r="AMI127" s="8"/>
      <c r="AMJ127" s="8"/>
      <c r="AMK127" s="8"/>
    </row>
    <row r="128" spans="2:1025" ht="15" x14ac:dyDescent="0.25"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  <c r="IQ128" s="8"/>
      <c r="IR128" s="8"/>
      <c r="IS128" s="8"/>
      <c r="IT128" s="8"/>
      <c r="IU128" s="8"/>
      <c r="IV128" s="8"/>
      <c r="IW128" s="8"/>
      <c r="IX128" s="8"/>
      <c r="IY128" s="8"/>
      <c r="IZ128" s="8"/>
      <c r="JA128" s="8"/>
      <c r="JB128" s="8"/>
      <c r="JC128" s="8"/>
      <c r="JD128" s="8"/>
      <c r="JE128" s="8"/>
      <c r="JF128" s="8"/>
      <c r="JG128" s="8"/>
      <c r="JH128" s="8"/>
      <c r="JI128" s="8"/>
      <c r="JJ128" s="8"/>
      <c r="JK128" s="8"/>
      <c r="JL128" s="8"/>
      <c r="JM128" s="8"/>
      <c r="JN128" s="8"/>
      <c r="JO128" s="8"/>
      <c r="JP128" s="8"/>
      <c r="JQ128" s="8"/>
      <c r="JR128" s="8"/>
      <c r="JS128" s="8"/>
      <c r="JT128" s="8"/>
      <c r="JU128" s="8"/>
      <c r="JV128" s="8"/>
      <c r="JW128" s="8"/>
      <c r="JX128" s="8"/>
      <c r="JY128" s="8"/>
      <c r="JZ128" s="8"/>
      <c r="KA128" s="8"/>
      <c r="KB128" s="8"/>
      <c r="KC128" s="8"/>
      <c r="KD128" s="8"/>
      <c r="KE128" s="8"/>
      <c r="KF128" s="8"/>
      <c r="KG128" s="8"/>
      <c r="KH128" s="8"/>
      <c r="KI128" s="8"/>
      <c r="KJ128" s="8"/>
      <c r="KK128" s="8"/>
      <c r="KL128" s="8"/>
      <c r="KM128" s="8"/>
      <c r="KN128" s="8"/>
      <c r="KO128" s="8"/>
      <c r="KP128" s="8"/>
      <c r="KQ128" s="8"/>
      <c r="KR128" s="8"/>
      <c r="KS128" s="8"/>
      <c r="KT128" s="8"/>
      <c r="KU128" s="8"/>
      <c r="KV128" s="8"/>
      <c r="KW128" s="8"/>
      <c r="KX128" s="8"/>
      <c r="KY128" s="8"/>
      <c r="KZ128" s="8"/>
      <c r="LA128" s="8"/>
      <c r="LB128" s="8"/>
      <c r="LC128" s="8"/>
      <c r="LD128" s="8"/>
      <c r="LE128" s="8"/>
      <c r="LF128" s="8"/>
      <c r="LG128" s="8"/>
      <c r="LH128" s="8"/>
      <c r="LI128" s="8"/>
      <c r="LJ128" s="8"/>
      <c r="LK128" s="8"/>
      <c r="LL128" s="8"/>
      <c r="LM128" s="8"/>
      <c r="LN128" s="8"/>
      <c r="LO128" s="8"/>
      <c r="LP128" s="8"/>
      <c r="LQ128" s="8"/>
      <c r="LR128" s="8"/>
      <c r="LS128" s="8"/>
      <c r="LT128" s="8"/>
      <c r="LU128" s="8"/>
      <c r="LV128" s="8"/>
      <c r="LW128" s="8"/>
      <c r="LX128" s="8"/>
      <c r="LY128" s="8"/>
      <c r="LZ128" s="8"/>
      <c r="MA128" s="8"/>
      <c r="MB128" s="8"/>
      <c r="MC128" s="8"/>
      <c r="MD128" s="8"/>
      <c r="ME128" s="8"/>
      <c r="MF128" s="8"/>
      <c r="MG128" s="8"/>
      <c r="MH128" s="8"/>
      <c r="MI128" s="8"/>
      <c r="MJ128" s="8"/>
      <c r="MK128" s="8"/>
      <c r="ML128" s="8"/>
      <c r="MM128" s="8"/>
      <c r="MN128" s="8"/>
      <c r="MO128" s="8"/>
      <c r="MP128" s="8"/>
      <c r="MQ128" s="8"/>
      <c r="MR128" s="8"/>
      <c r="MS128" s="8"/>
      <c r="MT128" s="8"/>
      <c r="MU128" s="8"/>
      <c r="MV128" s="8"/>
      <c r="MW128" s="8"/>
      <c r="MX128" s="8"/>
      <c r="MY128" s="8"/>
      <c r="MZ128" s="8"/>
      <c r="NA128" s="8"/>
      <c r="NB128" s="8"/>
      <c r="NC128" s="8"/>
      <c r="ND128" s="8"/>
      <c r="NE128" s="8"/>
      <c r="NF128" s="8"/>
      <c r="NG128" s="8"/>
      <c r="NH128" s="8"/>
      <c r="NI128" s="8"/>
      <c r="NJ128" s="8"/>
      <c r="NK128" s="8"/>
      <c r="NL128" s="8"/>
      <c r="NM128" s="8"/>
      <c r="NN128" s="8"/>
      <c r="NO128" s="8"/>
      <c r="NP128" s="8"/>
      <c r="NQ128" s="8"/>
      <c r="NR128" s="8"/>
      <c r="NS128" s="8"/>
      <c r="NT128" s="8"/>
      <c r="NU128" s="8"/>
      <c r="NV128" s="8"/>
      <c r="NW128" s="8"/>
      <c r="NX128" s="8"/>
      <c r="NY128" s="8"/>
      <c r="NZ128" s="8"/>
      <c r="OA128" s="8"/>
      <c r="OB128" s="8"/>
      <c r="OC128" s="8"/>
      <c r="OD128" s="8"/>
      <c r="OE128" s="8"/>
      <c r="OF128" s="8"/>
      <c r="OG128" s="8"/>
      <c r="OH128" s="8"/>
      <c r="OI128" s="8"/>
      <c r="OJ128" s="8"/>
      <c r="OK128" s="8"/>
      <c r="OL128" s="8"/>
      <c r="OM128" s="8"/>
      <c r="ON128" s="8"/>
      <c r="OO128" s="8"/>
      <c r="OP128" s="8"/>
      <c r="OQ128" s="8"/>
      <c r="OR128" s="8"/>
      <c r="OS128" s="8"/>
      <c r="OT128" s="8"/>
      <c r="OU128" s="8"/>
      <c r="OV128" s="8"/>
      <c r="OW128" s="8"/>
      <c r="OX128" s="8"/>
      <c r="OY128" s="8"/>
      <c r="OZ128" s="8"/>
      <c r="PA128" s="8"/>
      <c r="PB128" s="8"/>
      <c r="PC128" s="8"/>
      <c r="PD128" s="8"/>
      <c r="PE128" s="8"/>
      <c r="PF128" s="8"/>
      <c r="PG128" s="8"/>
      <c r="PH128" s="8"/>
      <c r="PI128" s="8"/>
      <c r="PJ128" s="8"/>
      <c r="PK128" s="8"/>
      <c r="PL128" s="8"/>
      <c r="PM128" s="8"/>
      <c r="PN128" s="8"/>
      <c r="PO128" s="8"/>
      <c r="PP128" s="8"/>
      <c r="PQ128" s="8"/>
      <c r="PR128" s="8"/>
      <c r="PS128" s="8"/>
      <c r="PT128" s="8"/>
      <c r="PU128" s="8"/>
      <c r="PV128" s="8"/>
      <c r="PW128" s="8"/>
      <c r="PX128" s="8"/>
      <c r="PY128" s="8"/>
      <c r="PZ128" s="8"/>
      <c r="QA128" s="8"/>
      <c r="QB128" s="8"/>
      <c r="QC128" s="8"/>
      <c r="QD128" s="8"/>
      <c r="QE128" s="8"/>
      <c r="QF128" s="8"/>
      <c r="QG128" s="8"/>
      <c r="QH128" s="8"/>
      <c r="QI128" s="8"/>
      <c r="QJ128" s="8"/>
      <c r="QK128" s="8"/>
      <c r="QL128" s="8"/>
      <c r="QM128" s="8"/>
      <c r="QN128" s="8"/>
      <c r="QO128" s="8"/>
      <c r="QP128" s="8"/>
      <c r="QQ128" s="8"/>
      <c r="QR128" s="8"/>
      <c r="QS128" s="8"/>
      <c r="QT128" s="8"/>
      <c r="QU128" s="8"/>
      <c r="QV128" s="8"/>
      <c r="QW128" s="8"/>
      <c r="QX128" s="8"/>
      <c r="QY128" s="8"/>
      <c r="QZ128" s="8"/>
      <c r="RA128" s="8"/>
      <c r="RB128" s="8"/>
      <c r="RC128" s="8"/>
      <c r="RD128" s="8"/>
      <c r="RE128" s="8"/>
      <c r="RF128" s="8"/>
      <c r="RG128" s="8"/>
      <c r="RH128" s="8"/>
      <c r="RI128" s="8"/>
      <c r="RJ128" s="8"/>
      <c r="RK128" s="8"/>
      <c r="RL128" s="8"/>
      <c r="RM128" s="8"/>
      <c r="RN128" s="8"/>
      <c r="RO128" s="8"/>
      <c r="RP128" s="8"/>
      <c r="RQ128" s="8"/>
      <c r="RR128" s="8"/>
      <c r="RS128" s="8"/>
      <c r="RT128" s="8"/>
      <c r="RU128" s="8"/>
      <c r="RV128" s="8"/>
      <c r="RW128" s="8"/>
      <c r="RX128" s="8"/>
      <c r="RY128" s="8"/>
      <c r="RZ128" s="8"/>
      <c r="SA128" s="8"/>
      <c r="SB128" s="8"/>
      <c r="SC128" s="8"/>
      <c r="SD128" s="8"/>
      <c r="SE128" s="8"/>
      <c r="SF128" s="8"/>
      <c r="SG128" s="8"/>
      <c r="SH128" s="8"/>
      <c r="SI128" s="8"/>
      <c r="SJ128" s="8"/>
      <c r="SK128" s="8"/>
      <c r="SL128" s="8"/>
      <c r="SM128" s="8"/>
      <c r="SN128" s="8"/>
      <c r="SO128" s="8"/>
      <c r="SP128" s="8"/>
      <c r="SQ128" s="8"/>
      <c r="SR128" s="8"/>
      <c r="SS128" s="8"/>
      <c r="ST128" s="8"/>
      <c r="SU128" s="8"/>
      <c r="SV128" s="8"/>
      <c r="SW128" s="8"/>
      <c r="SX128" s="8"/>
      <c r="SY128" s="8"/>
      <c r="SZ128" s="8"/>
      <c r="TA128" s="8"/>
      <c r="TB128" s="8"/>
      <c r="TC128" s="8"/>
      <c r="TD128" s="8"/>
      <c r="TE128" s="8"/>
      <c r="TF128" s="8"/>
      <c r="TG128" s="8"/>
      <c r="TH128" s="8"/>
      <c r="TI128" s="8"/>
      <c r="TJ128" s="8"/>
      <c r="TK128" s="8"/>
      <c r="TL128" s="8"/>
      <c r="TM128" s="8"/>
      <c r="TN128" s="8"/>
      <c r="TO128" s="8"/>
      <c r="TP128" s="8"/>
      <c r="TQ128" s="8"/>
      <c r="TR128" s="8"/>
      <c r="TS128" s="8"/>
      <c r="TT128" s="8"/>
      <c r="TU128" s="8"/>
      <c r="TV128" s="8"/>
      <c r="TW128" s="8"/>
      <c r="TX128" s="8"/>
      <c r="TY128" s="8"/>
      <c r="TZ128" s="8"/>
      <c r="UA128" s="8"/>
      <c r="UB128" s="8"/>
      <c r="UC128" s="8"/>
      <c r="UD128" s="8"/>
      <c r="UE128" s="8"/>
      <c r="UF128" s="8"/>
      <c r="UG128" s="8"/>
      <c r="UH128" s="8"/>
      <c r="UI128" s="8"/>
      <c r="UJ128" s="8"/>
      <c r="UK128" s="8"/>
      <c r="UL128" s="8"/>
      <c r="UM128" s="8"/>
      <c r="UN128" s="8"/>
      <c r="UO128" s="8"/>
      <c r="UP128" s="8"/>
      <c r="UQ128" s="8"/>
      <c r="UR128" s="8"/>
      <c r="US128" s="8"/>
      <c r="UT128" s="8"/>
      <c r="UU128" s="8"/>
      <c r="UV128" s="8"/>
      <c r="UW128" s="8"/>
      <c r="UX128" s="8"/>
      <c r="UY128" s="8"/>
      <c r="UZ128" s="8"/>
      <c r="VA128" s="8"/>
      <c r="VB128" s="8"/>
      <c r="VC128" s="8"/>
      <c r="VD128" s="8"/>
      <c r="VE128" s="8"/>
      <c r="VF128" s="8"/>
      <c r="VG128" s="8"/>
      <c r="VH128" s="8"/>
      <c r="VI128" s="8"/>
      <c r="VJ128" s="8"/>
      <c r="VK128" s="8"/>
      <c r="VL128" s="8"/>
      <c r="VM128" s="8"/>
      <c r="VN128" s="8"/>
      <c r="VO128" s="8"/>
      <c r="VP128" s="8"/>
      <c r="VQ128" s="8"/>
      <c r="VR128" s="8"/>
      <c r="VS128" s="8"/>
      <c r="VT128" s="8"/>
      <c r="VU128" s="8"/>
      <c r="VV128" s="8"/>
      <c r="VW128" s="8"/>
      <c r="VX128" s="8"/>
      <c r="VY128" s="8"/>
      <c r="VZ128" s="8"/>
      <c r="WA128" s="8"/>
      <c r="WB128" s="8"/>
      <c r="WC128" s="8"/>
      <c r="WD128" s="8"/>
      <c r="WE128" s="8"/>
      <c r="WF128" s="8"/>
      <c r="WG128" s="8"/>
      <c r="WH128" s="8"/>
      <c r="WI128" s="8"/>
      <c r="WJ128" s="8"/>
      <c r="WK128" s="8"/>
      <c r="WL128" s="8"/>
      <c r="WM128" s="8"/>
      <c r="WN128" s="8"/>
      <c r="WO128" s="8"/>
      <c r="WP128" s="8"/>
      <c r="WQ128" s="8"/>
      <c r="WR128" s="8"/>
      <c r="WS128" s="8"/>
      <c r="WT128" s="8"/>
      <c r="WU128" s="8"/>
      <c r="WV128" s="8"/>
      <c r="WW128" s="8"/>
      <c r="WX128" s="8"/>
      <c r="WY128" s="8"/>
      <c r="WZ128" s="8"/>
      <c r="XA128" s="8"/>
      <c r="XB128" s="8"/>
      <c r="XC128" s="8"/>
      <c r="XD128" s="8"/>
      <c r="XE128" s="8"/>
      <c r="XF128" s="8"/>
      <c r="XG128" s="8"/>
      <c r="XH128" s="8"/>
      <c r="XI128" s="8"/>
      <c r="XJ128" s="8"/>
      <c r="XK128" s="8"/>
      <c r="XL128" s="8"/>
      <c r="XM128" s="8"/>
      <c r="XN128" s="8"/>
      <c r="XO128" s="8"/>
      <c r="XP128" s="8"/>
      <c r="XQ128" s="8"/>
      <c r="XR128" s="8"/>
      <c r="XS128" s="8"/>
      <c r="XT128" s="8"/>
      <c r="XU128" s="8"/>
      <c r="XV128" s="8"/>
      <c r="XW128" s="8"/>
      <c r="XX128" s="8"/>
      <c r="XY128" s="8"/>
      <c r="XZ128" s="8"/>
      <c r="YA128" s="8"/>
      <c r="YB128" s="8"/>
      <c r="YC128" s="8"/>
      <c r="YD128" s="8"/>
      <c r="YE128" s="8"/>
      <c r="YF128" s="8"/>
      <c r="YG128" s="8"/>
      <c r="YH128" s="8"/>
      <c r="YI128" s="8"/>
      <c r="YJ128" s="8"/>
      <c r="YK128" s="8"/>
      <c r="YL128" s="8"/>
      <c r="YM128" s="8"/>
      <c r="YN128" s="8"/>
      <c r="YO128" s="8"/>
      <c r="YP128" s="8"/>
      <c r="YQ128" s="8"/>
      <c r="YR128" s="8"/>
      <c r="YS128" s="8"/>
      <c r="YT128" s="8"/>
      <c r="YU128" s="8"/>
      <c r="YV128" s="8"/>
      <c r="YW128" s="8"/>
      <c r="YX128" s="8"/>
      <c r="YY128" s="8"/>
      <c r="YZ128" s="8"/>
      <c r="ZA128" s="8"/>
      <c r="ZB128" s="8"/>
      <c r="ZC128" s="8"/>
      <c r="ZD128" s="8"/>
      <c r="ZE128" s="8"/>
      <c r="ZF128" s="8"/>
      <c r="ZG128" s="8"/>
      <c r="ZH128" s="8"/>
      <c r="ZI128" s="8"/>
      <c r="ZJ128" s="8"/>
      <c r="ZK128" s="8"/>
      <c r="ZL128" s="8"/>
      <c r="ZM128" s="8"/>
      <c r="ZN128" s="8"/>
      <c r="ZO128" s="8"/>
      <c r="ZP128" s="8"/>
      <c r="ZQ128" s="8"/>
      <c r="ZR128" s="8"/>
      <c r="ZS128" s="8"/>
      <c r="ZT128" s="8"/>
      <c r="ZU128" s="8"/>
      <c r="ZV128" s="8"/>
      <c r="ZW128" s="8"/>
      <c r="ZX128" s="8"/>
      <c r="ZY128" s="8"/>
      <c r="ZZ128" s="8"/>
      <c r="AAA128" s="8"/>
      <c r="AAB128" s="8"/>
      <c r="AAC128" s="8"/>
      <c r="AAD128" s="8"/>
      <c r="AAE128" s="8"/>
      <c r="AAF128" s="8"/>
      <c r="AAG128" s="8"/>
      <c r="AAH128" s="8"/>
      <c r="AAI128" s="8"/>
      <c r="AAJ128" s="8"/>
      <c r="AAK128" s="8"/>
      <c r="AAL128" s="8"/>
      <c r="AAM128" s="8"/>
      <c r="AAN128" s="8"/>
      <c r="AAO128" s="8"/>
      <c r="AAP128" s="8"/>
      <c r="AAQ128" s="8"/>
      <c r="AAR128" s="8"/>
      <c r="AAS128" s="8"/>
      <c r="AAT128" s="8"/>
      <c r="AAU128" s="8"/>
      <c r="AAV128" s="8"/>
      <c r="AAW128" s="8"/>
      <c r="AAX128" s="8"/>
      <c r="AAY128" s="8"/>
      <c r="AAZ128" s="8"/>
      <c r="ABA128" s="8"/>
      <c r="ABB128" s="8"/>
      <c r="ABC128" s="8"/>
      <c r="ABD128" s="8"/>
      <c r="ABE128" s="8"/>
      <c r="ABF128" s="8"/>
      <c r="ABG128" s="8"/>
      <c r="ABH128" s="8"/>
      <c r="ABI128" s="8"/>
      <c r="ABJ128" s="8"/>
      <c r="ABK128" s="8"/>
      <c r="ABL128" s="8"/>
      <c r="ABM128" s="8"/>
      <c r="ABN128" s="8"/>
      <c r="ABO128" s="8"/>
      <c r="ABP128" s="8"/>
      <c r="ABQ128" s="8"/>
      <c r="ABR128" s="8"/>
      <c r="ABS128" s="8"/>
      <c r="ABT128" s="8"/>
      <c r="ABU128" s="8"/>
      <c r="ABV128" s="8"/>
      <c r="ABW128" s="8"/>
      <c r="ABX128" s="8"/>
      <c r="ABY128" s="8"/>
      <c r="ABZ128" s="8"/>
      <c r="ACA128" s="8"/>
      <c r="ACB128" s="8"/>
      <c r="ACC128" s="8"/>
      <c r="ACD128" s="8"/>
      <c r="ACE128" s="8"/>
      <c r="ACF128" s="8"/>
      <c r="ACG128" s="8"/>
      <c r="ACH128" s="8"/>
      <c r="ACI128" s="8"/>
      <c r="ACJ128" s="8"/>
      <c r="ACK128" s="8"/>
      <c r="ACL128" s="8"/>
      <c r="ACM128" s="8"/>
      <c r="ACN128" s="8"/>
      <c r="ACO128" s="8"/>
      <c r="ACP128" s="8"/>
      <c r="ACQ128" s="8"/>
      <c r="ACR128" s="8"/>
      <c r="ACS128" s="8"/>
      <c r="ACT128" s="8"/>
      <c r="ACU128" s="8"/>
      <c r="ACV128" s="8"/>
      <c r="ACW128" s="8"/>
      <c r="ACX128" s="8"/>
      <c r="ACY128" s="8"/>
      <c r="ACZ128" s="8"/>
      <c r="ADA128" s="8"/>
      <c r="ADB128" s="8"/>
      <c r="ADC128" s="8"/>
      <c r="ADD128" s="8"/>
      <c r="ADE128" s="8"/>
      <c r="ADF128" s="8"/>
      <c r="ADG128" s="8"/>
      <c r="ADH128" s="8"/>
      <c r="ADI128" s="8"/>
      <c r="ADJ128" s="8"/>
      <c r="ADK128" s="8"/>
      <c r="ADL128" s="8"/>
      <c r="ADM128" s="8"/>
      <c r="ADN128" s="8"/>
      <c r="ADO128" s="8"/>
      <c r="ADP128" s="8"/>
      <c r="ADQ128" s="8"/>
      <c r="ADR128" s="8"/>
      <c r="ADS128" s="8"/>
      <c r="ADT128" s="8"/>
      <c r="ADU128" s="8"/>
      <c r="ADV128" s="8"/>
      <c r="ADW128" s="8"/>
      <c r="ADX128" s="8"/>
      <c r="ADY128" s="8"/>
      <c r="ADZ128" s="8"/>
      <c r="AEA128" s="8"/>
      <c r="AEB128" s="8"/>
      <c r="AEC128" s="8"/>
      <c r="AED128" s="8"/>
      <c r="AEE128" s="8"/>
      <c r="AEF128" s="8"/>
      <c r="AEG128" s="8"/>
      <c r="AEH128" s="8"/>
      <c r="AEI128" s="8"/>
      <c r="AEJ128" s="8"/>
      <c r="AEK128" s="8"/>
      <c r="AEL128" s="8"/>
      <c r="AEM128" s="8"/>
      <c r="AEN128" s="8"/>
      <c r="AEO128" s="8"/>
      <c r="AEP128" s="8"/>
      <c r="AEQ128" s="8"/>
      <c r="AER128" s="8"/>
      <c r="AES128" s="8"/>
      <c r="AET128" s="8"/>
      <c r="AEU128" s="8"/>
      <c r="AEV128" s="8"/>
      <c r="AEW128" s="8"/>
      <c r="AEX128" s="8"/>
      <c r="AEY128" s="8"/>
      <c r="AEZ128" s="8"/>
      <c r="AFA128" s="8"/>
      <c r="AFB128" s="8"/>
      <c r="AFC128" s="8"/>
      <c r="AFD128" s="8"/>
      <c r="AFE128" s="8"/>
      <c r="AFF128" s="8"/>
      <c r="AFG128" s="8"/>
      <c r="AFH128" s="8"/>
      <c r="AFI128" s="8"/>
      <c r="AFJ128" s="8"/>
      <c r="AFK128" s="8"/>
      <c r="AFL128" s="8"/>
      <c r="AFM128" s="8"/>
      <c r="AFN128" s="8"/>
      <c r="AFO128" s="8"/>
      <c r="AFP128" s="8"/>
      <c r="AFQ128" s="8"/>
      <c r="AFR128" s="8"/>
      <c r="AFS128" s="8"/>
      <c r="AFT128" s="8"/>
      <c r="AFU128" s="8"/>
      <c r="AFV128" s="8"/>
      <c r="AFW128" s="8"/>
      <c r="AFX128" s="8"/>
      <c r="AFY128" s="8"/>
      <c r="AFZ128" s="8"/>
      <c r="AGA128" s="8"/>
      <c r="AGB128" s="8"/>
      <c r="AGC128" s="8"/>
      <c r="AGD128" s="8"/>
      <c r="AGE128" s="8"/>
      <c r="AGF128" s="8"/>
      <c r="AGG128" s="8"/>
      <c r="AGH128" s="8"/>
      <c r="AGI128" s="8"/>
      <c r="AGJ128" s="8"/>
      <c r="AGK128" s="8"/>
      <c r="AGL128" s="8"/>
      <c r="AGM128" s="8"/>
      <c r="AGN128" s="8"/>
      <c r="AGO128" s="8"/>
      <c r="AGP128" s="8"/>
      <c r="AGQ128" s="8"/>
      <c r="AGR128" s="8"/>
      <c r="AGS128" s="8"/>
      <c r="AGT128" s="8"/>
      <c r="AGU128" s="8"/>
      <c r="AGV128" s="8"/>
      <c r="AGW128" s="8"/>
      <c r="AGX128" s="8"/>
      <c r="AGY128" s="8"/>
      <c r="AGZ128" s="8"/>
      <c r="AHA128" s="8"/>
      <c r="AHB128" s="8"/>
      <c r="AHC128" s="8"/>
      <c r="AHD128" s="8"/>
      <c r="AHE128" s="8"/>
      <c r="AHF128" s="8"/>
      <c r="AHG128" s="8"/>
      <c r="AHH128" s="8"/>
      <c r="AHI128" s="8"/>
      <c r="AHJ128" s="8"/>
      <c r="AHK128" s="8"/>
      <c r="AHL128" s="8"/>
      <c r="AHM128" s="8"/>
      <c r="AHN128" s="8"/>
      <c r="AHO128" s="8"/>
      <c r="AHP128" s="8"/>
      <c r="AHQ128" s="8"/>
      <c r="AHR128" s="8"/>
      <c r="AHS128" s="8"/>
      <c r="AHT128" s="8"/>
      <c r="AHU128" s="8"/>
      <c r="AHV128" s="8"/>
      <c r="AHW128" s="8"/>
      <c r="AHX128" s="8"/>
      <c r="AHY128" s="8"/>
      <c r="AHZ128" s="8"/>
      <c r="AIA128" s="8"/>
      <c r="AIB128" s="8"/>
      <c r="AIC128" s="8"/>
      <c r="AID128" s="8"/>
      <c r="AIE128" s="8"/>
      <c r="AIF128" s="8"/>
      <c r="AIG128" s="8"/>
      <c r="AIH128" s="8"/>
      <c r="AII128" s="8"/>
      <c r="AIJ128" s="8"/>
      <c r="AIK128" s="8"/>
      <c r="AIL128" s="8"/>
      <c r="AIM128" s="8"/>
      <c r="AIN128" s="8"/>
      <c r="AIO128" s="8"/>
      <c r="AIP128" s="8"/>
      <c r="AIQ128" s="8"/>
      <c r="AIR128" s="8"/>
      <c r="AIS128" s="8"/>
      <c r="AIT128" s="8"/>
      <c r="AIU128" s="8"/>
      <c r="AIV128" s="8"/>
      <c r="AIW128" s="8"/>
      <c r="AIX128" s="8"/>
      <c r="AIY128" s="8"/>
      <c r="AIZ128" s="8"/>
      <c r="AJA128" s="8"/>
      <c r="AJB128" s="8"/>
      <c r="AJC128" s="8"/>
      <c r="AJD128" s="8"/>
      <c r="AJE128" s="8"/>
      <c r="AJF128" s="8"/>
      <c r="AJG128" s="8"/>
      <c r="AJH128" s="8"/>
      <c r="AJI128" s="8"/>
      <c r="AJJ128" s="8"/>
      <c r="AJK128" s="8"/>
      <c r="AJL128" s="8"/>
      <c r="AJM128" s="8"/>
      <c r="AJN128" s="8"/>
      <c r="AJO128" s="8"/>
      <c r="AJP128" s="8"/>
      <c r="AJQ128" s="8"/>
      <c r="AJR128" s="8"/>
      <c r="AJS128" s="8"/>
      <c r="AJT128" s="8"/>
      <c r="AJU128" s="8"/>
      <c r="AJV128" s="8"/>
      <c r="AJW128" s="8"/>
      <c r="AJX128" s="8"/>
      <c r="AJY128" s="8"/>
      <c r="AJZ128" s="8"/>
      <c r="AKA128" s="8"/>
      <c r="AKB128" s="8"/>
      <c r="AKC128" s="8"/>
      <c r="AKD128" s="8"/>
      <c r="AKE128" s="8"/>
      <c r="AKF128" s="8"/>
      <c r="AKG128" s="8"/>
      <c r="AKH128" s="8"/>
      <c r="AKI128" s="8"/>
      <c r="AKJ128" s="8"/>
      <c r="AKK128" s="8"/>
      <c r="AKL128" s="8"/>
      <c r="AKM128" s="8"/>
      <c r="AKN128" s="8"/>
      <c r="AKO128" s="8"/>
      <c r="AKP128" s="8"/>
      <c r="AKQ128" s="8"/>
      <c r="AKR128" s="8"/>
      <c r="AKS128" s="8"/>
      <c r="AKT128" s="8"/>
      <c r="AKU128" s="8"/>
      <c r="AKV128" s="8"/>
      <c r="AKW128" s="8"/>
      <c r="AKX128" s="8"/>
      <c r="AKY128" s="8"/>
      <c r="AKZ128" s="8"/>
      <c r="ALA128" s="8"/>
      <c r="ALB128" s="8"/>
      <c r="ALC128" s="8"/>
      <c r="ALD128" s="8"/>
      <c r="ALE128" s="8"/>
      <c r="ALF128" s="8"/>
      <c r="ALG128" s="8"/>
      <c r="ALH128" s="8"/>
      <c r="ALI128" s="8"/>
      <c r="ALJ128" s="8"/>
      <c r="ALK128" s="8"/>
      <c r="ALL128" s="8"/>
      <c r="ALM128" s="8"/>
      <c r="ALN128" s="8"/>
      <c r="ALO128" s="8"/>
      <c r="ALP128" s="8"/>
      <c r="ALQ128" s="8"/>
      <c r="ALR128" s="8"/>
      <c r="ALS128" s="8"/>
      <c r="ALT128" s="8"/>
      <c r="ALU128" s="8"/>
      <c r="ALV128" s="8"/>
      <c r="ALW128" s="8"/>
      <c r="ALX128" s="8"/>
      <c r="ALY128" s="8"/>
      <c r="ALZ128" s="8"/>
      <c r="AMA128" s="8"/>
      <c r="AMB128" s="8"/>
      <c r="AMC128" s="8"/>
      <c r="AMD128" s="8"/>
      <c r="AME128" s="8"/>
      <c r="AMF128" s="8"/>
      <c r="AMG128" s="8"/>
      <c r="AMH128" s="8"/>
      <c r="AMI128" s="8"/>
      <c r="AMJ128" s="8"/>
      <c r="AMK128" s="8"/>
    </row>
    <row r="129" spans="2:1025" ht="15" x14ac:dyDescent="0.25"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  <c r="IQ129" s="8"/>
      <c r="IR129" s="8"/>
      <c r="IS129" s="8"/>
      <c r="IT129" s="8"/>
      <c r="IU129" s="8"/>
      <c r="IV129" s="8"/>
      <c r="IW129" s="8"/>
      <c r="IX129" s="8"/>
      <c r="IY129" s="8"/>
      <c r="IZ129" s="8"/>
      <c r="JA129" s="8"/>
      <c r="JB129" s="8"/>
      <c r="JC129" s="8"/>
      <c r="JD129" s="8"/>
      <c r="JE129" s="8"/>
      <c r="JF129" s="8"/>
      <c r="JG129" s="8"/>
      <c r="JH129" s="8"/>
      <c r="JI129" s="8"/>
      <c r="JJ129" s="8"/>
      <c r="JK129" s="8"/>
      <c r="JL129" s="8"/>
      <c r="JM129" s="8"/>
      <c r="JN129" s="8"/>
      <c r="JO129" s="8"/>
      <c r="JP129" s="8"/>
      <c r="JQ129" s="8"/>
      <c r="JR129" s="8"/>
      <c r="JS129" s="8"/>
      <c r="JT129" s="8"/>
      <c r="JU129" s="8"/>
      <c r="JV129" s="8"/>
      <c r="JW129" s="8"/>
      <c r="JX129" s="8"/>
      <c r="JY129" s="8"/>
      <c r="JZ129" s="8"/>
      <c r="KA129" s="8"/>
      <c r="KB129" s="8"/>
      <c r="KC129" s="8"/>
      <c r="KD129" s="8"/>
      <c r="KE129" s="8"/>
      <c r="KF129" s="8"/>
      <c r="KG129" s="8"/>
      <c r="KH129" s="8"/>
      <c r="KI129" s="8"/>
      <c r="KJ129" s="8"/>
      <c r="KK129" s="8"/>
      <c r="KL129" s="8"/>
      <c r="KM129" s="8"/>
      <c r="KN129" s="8"/>
      <c r="KO129" s="8"/>
      <c r="KP129" s="8"/>
      <c r="KQ129" s="8"/>
      <c r="KR129" s="8"/>
      <c r="KS129" s="8"/>
      <c r="KT129" s="8"/>
      <c r="KU129" s="8"/>
      <c r="KV129" s="8"/>
      <c r="KW129" s="8"/>
      <c r="KX129" s="8"/>
      <c r="KY129" s="8"/>
      <c r="KZ129" s="8"/>
      <c r="LA129" s="8"/>
      <c r="LB129" s="8"/>
      <c r="LC129" s="8"/>
      <c r="LD129" s="8"/>
      <c r="LE129" s="8"/>
      <c r="LF129" s="8"/>
      <c r="LG129" s="8"/>
      <c r="LH129" s="8"/>
      <c r="LI129" s="8"/>
      <c r="LJ129" s="8"/>
      <c r="LK129" s="8"/>
      <c r="LL129" s="8"/>
      <c r="LM129" s="8"/>
      <c r="LN129" s="8"/>
      <c r="LO129" s="8"/>
      <c r="LP129" s="8"/>
      <c r="LQ129" s="8"/>
      <c r="LR129" s="8"/>
      <c r="LS129" s="8"/>
      <c r="LT129" s="8"/>
      <c r="LU129" s="8"/>
      <c r="LV129" s="8"/>
      <c r="LW129" s="8"/>
      <c r="LX129" s="8"/>
      <c r="LY129" s="8"/>
      <c r="LZ129" s="8"/>
      <c r="MA129" s="8"/>
      <c r="MB129" s="8"/>
      <c r="MC129" s="8"/>
      <c r="MD129" s="8"/>
      <c r="ME129" s="8"/>
      <c r="MF129" s="8"/>
      <c r="MG129" s="8"/>
      <c r="MH129" s="8"/>
      <c r="MI129" s="8"/>
      <c r="MJ129" s="8"/>
      <c r="MK129" s="8"/>
      <c r="ML129" s="8"/>
      <c r="MM129" s="8"/>
      <c r="MN129" s="8"/>
      <c r="MO129" s="8"/>
      <c r="MP129" s="8"/>
      <c r="MQ129" s="8"/>
      <c r="MR129" s="8"/>
      <c r="MS129" s="8"/>
      <c r="MT129" s="8"/>
      <c r="MU129" s="8"/>
      <c r="MV129" s="8"/>
      <c r="MW129" s="8"/>
      <c r="MX129" s="8"/>
      <c r="MY129" s="8"/>
      <c r="MZ129" s="8"/>
      <c r="NA129" s="8"/>
      <c r="NB129" s="8"/>
      <c r="NC129" s="8"/>
      <c r="ND129" s="8"/>
      <c r="NE129" s="8"/>
      <c r="NF129" s="8"/>
      <c r="NG129" s="8"/>
      <c r="NH129" s="8"/>
      <c r="NI129" s="8"/>
      <c r="NJ129" s="8"/>
      <c r="NK129" s="8"/>
      <c r="NL129" s="8"/>
      <c r="NM129" s="8"/>
      <c r="NN129" s="8"/>
      <c r="NO129" s="8"/>
      <c r="NP129" s="8"/>
      <c r="NQ129" s="8"/>
      <c r="NR129" s="8"/>
      <c r="NS129" s="8"/>
      <c r="NT129" s="8"/>
      <c r="NU129" s="8"/>
      <c r="NV129" s="8"/>
      <c r="NW129" s="8"/>
      <c r="NX129" s="8"/>
      <c r="NY129" s="8"/>
      <c r="NZ129" s="8"/>
      <c r="OA129" s="8"/>
      <c r="OB129" s="8"/>
      <c r="OC129" s="8"/>
      <c r="OD129" s="8"/>
      <c r="OE129" s="8"/>
      <c r="OF129" s="8"/>
      <c r="OG129" s="8"/>
      <c r="OH129" s="8"/>
      <c r="OI129" s="8"/>
      <c r="OJ129" s="8"/>
      <c r="OK129" s="8"/>
      <c r="OL129" s="8"/>
      <c r="OM129" s="8"/>
      <c r="ON129" s="8"/>
      <c r="OO129" s="8"/>
      <c r="OP129" s="8"/>
      <c r="OQ129" s="8"/>
      <c r="OR129" s="8"/>
      <c r="OS129" s="8"/>
      <c r="OT129" s="8"/>
      <c r="OU129" s="8"/>
      <c r="OV129" s="8"/>
      <c r="OW129" s="8"/>
      <c r="OX129" s="8"/>
      <c r="OY129" s="8"/>
      <c r="OZ129" s="8"/>
      <c r="PA129" s="8"/>
      <c r="PB129" s="8"/>
      <c r="PC129" s="8"/>
      <c r="PD129" s="8"/>
      <c r="PE129" s="8"/>
      <c r="PF129" s="8"/>
      <c r="PG129" s="8"/>
      <c r="PH129" s="8"/>
      <c r="PI129" s="8"/>
      <c r="PJ129" s="8"/>
      <c r="PK129" s="8"/>
      <c r="PL129" s="8"/>
      <c r="PM129" s="8"/>
      <c r="PN129" s="8"/>
      <c r="PO129" s="8"/>
      <c r="PP129" s="8"/>
      <c r="PQ129" s="8"/>
      <c r="PR129" s="8"/>
      <c r="PS129" s="8"/>
      <c r="PT129" s="8"/>
      <c r="PU129" s="8"/>
      <c r="PV129" s="8"/>
      <c r="PW129" s="8"/>
      <c r="PX129" s="8"/>
      <c r="PY129" s="8"/>
      <c r="PZ129" s="8"/>
      <c r="QA129" s="8"/>
      <c r="QB129" s="8"/>
      <c r="QC129" s="8"/>
      <c r="QD129" s="8"/>
      <c r="QE129" s="8"/>
      <c r="QF129" s="8"/>
      <c r="QG129" s="8"/>
      <c r="QH129" s="8"/>
      <c r="QI129" s="8"/>
      <c r="QJ129" s="8"/>
      <c r="QK129" s="8"/>
      <c r="QL129" s="8"/>
      <c r="QM129" s="8"/>
      <c r="QN129" s="8"/>
      <c r="QO129" s="8"/>
      <c r="QP129" s="8"/>
      <c r="QQ129" s="8"/>
      <c r="QR129" s="8"/>
      <c r="QS129" s="8"/>
      <c r="QT129" s="8"/>
      <c r="QU129" s="8"/>
      <c r="QV129" s="8"/>
      <c r="QW129" s="8"/>
      <c r="QX129" s="8"/>
      <c r="QY129" s="8"/>
      <c r="QZ129" s="8"/>
      <c r="RA129" s="8"/>
      <c r="RB129" s="8"/>
      <c r="RC129" s="8"/>
      <c r="RD129" s="8"/>
      <c r="RE129" s="8"/>
      <c r="RF129" s="8"/>
      <c r="RG129" s="8"/>
      <c r="RH129" s="8"/>
      <c r="RI129" s="8"/>
      <c r="RJ129" s="8"/>
      <c r="RK129" s="8"/>
      <c r="RL129" s="8"/>
      <c r="RM129" s="8"/>
      <c r="RN129" s="8"/>
      <c r="RO129" s="8"/>
      <c r="RP129" s="8"/>
      <c r="RQ129" s="8"/>
      <c r="RR129" s="8"/>
      <c r="RS129" s="8"/>
      <c r="RT129" s="8"/>
      <c r="RU129" s="8"/>
      <c r="RV129" s="8"/>
      <c r="RW129" s="8"/>
      <c r="RX129" s="8"/>
      <c r="RY129" s="8"/>
      <c r="RZ129" s="8"/>
      <c r="SA129" s="8"/>
      <c r="SB129" s="8"/>
      <c r="SC129" s="8"/>
      <c r="SD129" s="8"/>
      <c r="SE129" s="8"/>
      <c r="SF129" s="8"/>
      <c r="SG129" s="8"/>
      <c r="SH129" s="8"/>
      <c r="SI129" s="8"/>
      <c r="SJ129" s="8"/>
      <c r="SK129" s="8"/>
      <c r="SL129" s="8"/>
      <c r="SM129" s="8"/>
      <c r="SN129" s="8"/>
      <c r="SO129" s="8"/>
      <c r="SP129" s="8"/>
      <c r="SQ129" s="8"/>
      <c r="SR129" s="8"/>
      <c r="SS129" s="8"/>
      <c r="ST129" s="8"/>
      <c r="SU129" s="8"/>
      <c r="SV129" s="8"/>
      <c r="SW129" s="8"/>
      <c r="SX129" s="8"/>
      <c r="SY129" s="8"/>
      <c r="SZ129" s="8"/>
      <c r="TA129" s="8"/>
      <c r="TB129" s="8"/>
      <c r="TC129" s="8"/>
      <c r="TD129" s="8"/>
      <c r="TE129" s="8"/>
      <c r="TF129" s="8"/>
      <c r="TG129" s="8"/>
      <c r="TH129" s="8"/>
      <c r="TI129" s="8"/>
      <c r="TJ129" s="8"/>
      <c r="TK129" s="8"/>
      <c r="TL129" s="8"/>
      <c r="TM129" s="8"/>
      <c r="TN129" s="8"/>
      <c r="TO129" s="8"/>
      <c r="TP129" s="8"/>
      <c r="TQ129" s="8"/>
      <c r="TR129" s="8"/>
      <c r="TS129" s="8"/>
      <c r="TT129" s="8"/>
      <c r="TU129" s="8"/>
      <c r="TV129" s="8"/>
      <c r="TW129" s="8"/>
      <c r="TX129" s="8"/>
      <c r="TY129" s="8"/>
      <c r="TZ129" s="8"/>
      <c r="UA129" s="8"/>
      <c r="UB129" s="8"/>
      <c r="UC129" s="8"/>
      <c r="UD129" s="8"/>
      <c r="UE129" s="8"/>
      <c r="UF129" s="8"/>
      <c r="UG129" s="8"/>
      <c r="UH129" s="8"/>
      <c r="UI129" s="8"/>
      <c r="UJ129" s="8"/>
      <c r="UK129" s="8"/>
      <c r="UL129" s="8"/>
      <c r="UM129" s="8"/>
      <c r="UN129" s="8"/>
      <c r="UO129" s="8"/>
      <c r="UP129" s="8"/>
      <c r="UQ129" s="8"/>
      <c r="UR129" s="8"/>
      <c r="US129" s="8"/>
      <c r="UT129" s="8"/>
      <c r="UU129" s="8"/>
      <c r="UV129" s="8"/>
      <c r="UW129" s="8"/>
      <c r="UX129" s="8"/>
      <c r="UY129" s="8"/>
      <c r="UZ129" s="8"/>
      <c r="VA129" s="8"/>
      <c r="VB129" s="8"/>
      <c r="VC129" s="8"/>
      <c r="VD129" s="8"/>
      <c r="VE129" s="8"/>
      <c r="VF129" s="8"/>
      <c r="VG129" s="8"/>
      <c r="VH129" s="8"/>
      <c r="VI129" s="8"/>
      <c r="VJ129" s="8"/>
      <c r="VK129" s="8"/>
      <c r="VL129" s="8"/>
      <c r="VM129" s="8"/>
      <c r="VN129" s="8"/>
      <c r="VO129" s="8"/>
      <c r="VP129" s="8"/>
      <c r="VQ129" s="8"/>
      <c r="VR129" s="8"/>
      <c r="VS129" s="8"/>
      <c r="VT129" s="8"/>
      <c r="VU129" s="8"/>
      <c r="VV129" s="8"/>
      <c r="VW129" s="8"/>
      <c r="VX129" s="8"/>
      <c r="VY129" s="8"/>
      <c r="VZ129" s="8"/>
      <c r="WA129" s="8"/>
      <c r="WB129" s="8"/>
      <c r="WC129" s="8"/>
      <c r="WD129" s="8"/>
      <c r="WE129" s="8"/>
      <c r="WF129" s="8"/>
      <c r="WG129" s="8"/>
      <c r="WH129" s="8"/>
      <c r="WI129" s="8"/>
      <c r="WJ129" s="8"/>
      <c r="WK129" s="8"/>
      <c r="WL129" s="8"/>
      <c r="WM129" s="8"/>
      <c r="WN129" s="8"/>
      <c r="WO129" s="8"/>
      <c r="WP129" s="8"/>
      <c r="WQ129" s="8"/>
      <c r="WR129" s="8"/>
      <c r="WS129" s="8"/>
      <c r="WT129" s="8"/>
      <c r="WU129" s="8"/>
      <c r="WV129" s="8"/>
      <c r="WW129" s="8"/>
      <c r="WX129" s="8"/>
      <c r="WY129" s="8"/>
      <c r="WZ129" s="8"/>
      <c r="XA129" s="8"/>
      <c r="XB129" s="8"/>
      <c r="XC129" s="8"/>
      <c r="XD129" s="8"/>
      <c r="XE129" s="8"/>
      <c r="XF129" s="8"/>
      <c r="XG129" s="8"/>
      <c r="XH129" s="8"/>
      <c r="XI129" s="8"/>
      <c r="XJ129" s="8"/>
      <c r="XK129" s="8"/>
      <c r="XL129" s="8"/>
      <c r="XM129" s="8"/>
      <c r="XN129" s="8"/>
      <c r="XO129" s="8"/>
      <c r="XP129" s="8"/>
      <c r="XQ129" s="8"/>
      <c r="XR129" s="8"/>
      <c r="XS129" s="8"/>
      <c r="XT129" s="8"/>
      <c r="XU129" s="8"/>
      <c r="XV129" s="8"/>
      <c r="XW129" s="8"/>
      <c r="XX129" s="8"/>
      <c r="XY129" s="8"/>
      <c r="XZ129" s="8"/>
      <c r="YA129" s="8"/>
      <c r="YB129" s="8"/>
      <c r="YC129" s="8"/>
      <c r="YD129" s="8"/>
      <c r="YE129" s="8"/>
      <c r="YF129" s="8"/>
      <c r="YG129" s="8"/>
      <c r="YH129" s="8"/>
      <c r="YI129" s="8"/>
      <c r="YJ129" s="8"/>
      <c r="YK129" s="8"/>
      <c r="YL129" s="8"/>
      <c r="YM129" s="8"/>
      <c r="YN129" s="8"/>
      <c r="YO129" s="8"/>
      <c r="YP129" s="8"/>
      <c r="YQ129" s="8"/>
      <c r="YR129" s="8"/>
      <c r="YS129" s="8"/>
      <c r="YT129" s="8"/>
      <c r="YU129" s="8"/>
      <c r="YV129" s="8"/>
      <c r="YW129" s="8"/>
      <c r="YX129" s="8"/>
      <c r="YY129" s="8"/>
      <c r="YZ129" s="8"/>
      <c r="ZA129" s="8"/>
      <c r="ZB129" s="8"/>
      <c r="ZC129" s="8"/>
      <c r="ZD129" s="8"/>
      <c r="ZE129" s="8"/>
      <c r="ZF129" s="8"/>
      <c r="ZG129" s="8"/>
      <c r="ZH129" s="8"/>
      <c r="ZI129" s="8"/>
      <c r="ZJ129" s="8"/>
      <c r="ZK129" s="8"/>
      <c r="ZL129" s="8"/>
      <c r="ZM129" s="8"/>
      <c r="ZN129" s="8"/>
      <c r="ZO129" s="8"/>
      <c r="ZP129" s="8"/>
      <c r="ZQ129" s="8"/>
      <c r="ZR129" s="8"/>
      <c r="ZS129" s="8"/>
      <c r="ZT129" s="8"/>
      <c r="ZU129" s="8"/>
      <c r="ZV129" s="8"/>
      <c r="ZW129" s="8"/>
      <c r="ZX129" s="8"/>
      <c r="ZY129" s="8"/>
      <c r="ZZ129" s="8"/>
      <c r="AAA129" s="8"/>
      <c r="AAB129" s="8"/>
      <c r="AAC129" s="8"/>
      <c r="AAD129" s="8"/>
      <c r="AAE129" s="8"/>
      <c r="AAF129" s="8"/>
      <c r="AAG129" s="8"/>
      <c r="AAH129" s="8"/>
      <c r="AAI129" s="8"/>
      <c r="AAJ129" s="8"/>
      <c r="AAK129" s="8"/>
      <c r="AAL129" s="8"/>
      <c r="AAM129" s="8"/>
      <c r="AAN129" s="8"/>
      <c r="AAO129" s="8"/>
      <c r="AAP129" s="8"/>
      <c r="AAQ129" s="8"/>
      <c r="AAR129" s="8"/>
      <c r="AAS129" s="8"/>
      <c r="AAT129" s="8"/>
      <c r="AAU129" s="8"/>
      <c r="AAV129" s="8"/>
      <c r="AAW129" s="8"/>
      <c r="AAX129" s="8"/>
      <c r="AAY129" s="8"/>
      <c r="AAZ129" s="8"/>
      <c r="ABA129" s="8"/>
      <c r="ABB129" s="8"/>
      <c r="ABC129" s="8"/>
      <c r="ABD129" s="8"/>
      <c r="ABE129" s="8"/>
      <c r="ABF129" s="8"/>
      <c r="ABG129" s="8"/>
      <c r="ABH129" s="8"/>
      <c r="ABI129" s="8"/>
      <c r="ABJ129" s="8"/>
      <c r="ABK129" s="8"/>
      <c r="ABL129" s="8"/>
      <c r="ABM129" s="8"/>
      <c r="ABN129" s="8"/>
      <c r="ABO129" s="8"/>
      <c r="ABP129" s="8"/>
      <c r="ABQ129" s="8"/>
      <c r="ABR129" s="8"/>
      <c r="ABS129" s="8"/>
      <c r="ABT129" s="8"/>
      <c r="ABU129" s="8"/>
      <c r="ABV129" s="8"/>
      <c r="ABW129" s="8"/>
      <c r="ABX129" s="8"/>
      <c r="ABY129" s="8"/>
      <c r="ABZ129" s="8"/>
      <c r="ACA129" s="8"/>
      <c r="ACB129" s="8"/>
      <c r="ACC129" s="8"/>
      <c r="ACD129" s="8"/>
      <c r="ACE129" s="8"/>
      <c r="ACF129" s="8"/>
      <c r="ACG129" s="8"/>
      <c r="ACH129" s="8"/>
      <c r="ACI129" s="8"/>
      <c r="ACJ129" s="8"/>
      <c r="ACK129" s="8"/>
      <c r="ACL129" s="8"/>
      <c r="ACM129" s="8"/>
      <c r="ACN129" s="8"/>
      <c r="ACO129" s="8"/>
      <c r="ACP129" s="8"/>
      <c r="ACQ129" s="8"/>
      <c r="ACR129" s="8"/>
      <c r="ACS129" s="8"/>
      <c r="ACT129" s="8"/>
      <c r="ACU129" s="8"/>
      <c r="ACV129" s="8"/>
      <c r="ACW129" s="8"/>
      <c r="ACX129" s="8"/>
      <c r="ACY129" s="8"/>
      <c r="ACZ129" s="8"/>
      <c r="ADA129" s="8"/>
      <c r="ADB129" s="8"/>
      <c r="ADC129" s="8"/>
      <c r="ADD129" s="8"/>
      <c r="ADE129" s="8"/>
      <c r="ADF129" s="8"/>
      <c r="ADG129" s="8"/>
      <c r="ADH129" s="8"/>
      <c r="ADI129" s="8"/>
      <c r="ADJ129" s="8"/>
      <c r="ADK129" s="8"/>
      <c r="ADL129" s="8"/>
      <c r="ADM129" s="8"/>
      <c r="ADN129" s="8"/>
      <c r="ADO129" s="8"/>
      <c r="ADP129" s="8"/>
      <c r="ADQ129" s="8"/>
      <c r="ADR129" s="8"/>
      <c r="ADS129" s="8"/>
      <c r="ADT129" s="8"/>
      <c r="ADU129" s="8"/>
      <c r="ADV129" s="8"/>
      <c r="ADW129" s="8"/>
      <c r="ADX129" s="8"/>
      <c r="ADY129" s="8"/>
      <c r="ADZ129" s="8"/>
      <c r="AEA129" s="8"/>
      <c r="AEB129" s="8"/>
      <c r="AEC129" s="8"/>
      <c r="AED129" s="8"/>
      <c r="AEE129" s="8"/>
      <c r="AEF129" s="8"/>
      <c r="AEG129" s="8"/>
      <c r="AEH129" s="8"/>
      <c r="AEI129" s="8"/>
      <c r="AEJ129" s="8"/>
      <c r="AEK129" s="8"/>
      <c r="AEL129" s="8"/>
      <c r="AEM129" s="8"/>
      <c r="AEN129" s="8"/>
      <c r="AEO129" s="8"/>
      <c r="AEP129" s="8"/>
      <c r="AEQ129" s="8"/>
      <c r="AER129" s="8"/>
      <c r="AES129" s="8"/>
      <c r="AET129" s="8"/>
      <c r="AEU129" s="8"/>
      <c r="AEV129" s="8"/>
      <c r="AEW129" s="8"/>
      <c r="AEX129" s="8"/>
      <c r="AEY129" s="8"/>
      <c r="AEZ129" s="8"/>
      <c r="AFA129" s="8"/>
      <c r="AFB129" s="8"/>
      <c r="AFC129" s="8"/>
      <c r="AFD129" s="8"/>
      <c r="AFE129" s="8"/>
      <c r="AFF129" s="8"/>
      <c r="AFG129" s="8"/>
      <c r="AFH129" s="8"/>
      <c r="AFI129" s="8"/>
      <c r="AFJ129" s="8"/>
      <c r="AFK129" s="8"/>
      <c r="AFL129" s="8"/>
      <c r="AFM129" s="8"/>
      <c r="AFN129" s="8"/>
      <c r="AFO129" s="8"/>
      <c r="AFP129" s="8"/>
      <c r="AFQ129" s="8"/>
      <c r="AFR129" s="8"/>
      <c r="AFS129" s="8"/>
      <c r="AFT129" s="8"/>
      <c r="AFU129" s="8"/>
      <c r="AFV129" s="8"/>
      <c r="AFW129" s="8"/>
      <c r="AFX129" s="8"/>
      <c r="AFY129" s="8"/>
      <c r="AFZ129" s="8"/>
      <c r="AGA129" s="8"/>
      <c r="AGB129" s="8"/>
      <c r="AGC129" s="8"/>
      <c r="AGD129" s="8"/>
      <c r="AGE129" s="8"/>
      <c r="AGF129" s="8"/>
      <c r="AGG129" s="8"/>
      <c r="AGH129" s="8"/>
      <c r="AGI129" s="8"/>
      <c r="AGJ129" s="8"/>
      <c r="AGK129" s="8"/>
      <c r="AGL129" s="8"/>
      <c r="AGM129" s="8"/>
      <c r="AGN129" s="8"/>
      <c r="AGO129" s="8"/>
      <c r="AGP129" s="8"/>
      <c r="AGQ129" s="8"/>
      <c r="AGR129" s="8"/>
      <c r="AGS129" s="8"/>
      <c r="AGT129" s="8"/>
      <c r="AGU129" s="8"/>
      <c r="AGV129" s="8"/>
      <c r="AGW129" s="8"/>
      <c r="AGX129" s="8"/>
      <c r="AGY129" s="8"/>
      <c r="AGZ129" s="8"/>
      <c r="AHA129" s="8"/>
      <c r="AHB129" s="8"/>
      <c r="AHC129" s="8"/>
      <c r="AHD129" s="8"/>
      <c r="AHE129" s="8"/>
      <c r="AHF129" s="8"/>
      <c r="AHG129" s="8"/>
      <c r="AHH129" s="8"/>
      <c r="AHI129" s="8"/>
      <c r="AHJ129" s="8"/>
      <c r="AHK129" s="8"/>
      <c r="AHL129" s="8"/>
      <c r="AHM129" s="8"/>
      <c r="AHN129" s="8"/>
      <c r="AHO129" s="8"/>
      <c r="AHP129" s="8"/>
      <c r="AHQ129" s="8"/>
      <c r="AHR129" s="8"/>
      <c r="AHS129" s="8"/>
      <c r="AHT129" s="8"/>
      <c r="AHU129" s="8"/>
      <c r="AHV129" s="8"/>
      <c r="AHW129" s="8"/>
      <c r="AHX129" s="8"/>
      <c r="AHY129" s="8"/>
      <c r="AHZ129" s="8"/>
      <c r="AIA129" s="8"/>
      <c r="AIB129" s="8"/>
      <c r="AIC129" s="8"/>
      <c r="AID129" s="8"/>
      <c r="AIE129" s="8"/>
      <c r="AIF129" s="8"/>
      <c r="AIG129" s="8"/>
      <c r="AIH129" s="8"/>
      <c r="AII129" s="8"/>
      <c r="AIJ129" s="8"/>
      <c r="AIK129" s="8"/>
      <c r="AIL129" s="8"/>
      <c r="AIM129" s="8"/>
      <c r="AIN129" s="8"/>
      <c r="AIO129" s="8"/>
      <c r="AIP129" s="8"/>
      <c r="AIQ129" s="8"/>
      <c r="AIR129" s="8"/>
      <c r="AIS129" s="8"/>
      <c r="AIT129" s="8"/>
      <c r="AIU129" s="8"/>
      <c r="AIV129" s="8"/>
      <c r="AIW129" s="8"/>
      <c r="AIX129" s="8"/>
      <c r="AIY129" s="8"/>
      <c r="AIZ129" s="8"/>
      <c r="AJA129" s="8"/>
      <c r="AJB129" s="8"/>
      <c r="AJC129" s="8"/>
      <c r="AJD129" s="8"/>
      <c r="AJE129" s="8"/>
      <c r="AJF129" s="8"/>
      <c r="AJG129" s="8"/>
      <c r="AJH129" s="8"/>
      <c r="AJI129" s="8"/>
      <c r="AJJ129" s="8"/>
      <c r="AJK129" s="8"/>
      <c r="AJL129" s="8"/>
      <c r="AJM129" s="8"/>
      <c r="AJN129" s="8"/>
      <c r="AJO129" s="8"/>
      <c r="AJP129" s="8"/>
      <c r="AJQ129" s="8"/>
      <c r="AJR129" s="8"/>
      <c r="AJS129" s="8"/>
      <c r="AJT129" s="8"/>
      <c r="AJU129" s="8"/>
      <c r="AJV129" s="8"/>
      <c r="AJW129" s="8"/>
      <c r="AJX129" s="8"/>
      <c r="AJY129" s="8"/>
      <c r="AJZ129" s="8"/>
      <c r="AKA129" s="8"/>
      <c r="AKB129" s="8"/>
      <c r="AKC129" s="8"/>
      <c r="AKD129" s="8"/>
      <c r="AKE129" s="8"/>
      <c r="AKF129" s="8"/>
      <c r="AKG129" s="8"/>
      <c r="AKH129" s="8"/>
      <c r="AKI129" s="8"/>
      <c r="AKJ129" s="8"/>
      <c r="AKK129" s="8"/>
      <c r="AKL129" s="8"/>
      <c r="AKM129" s="8"/>
      <c r="AKN129" s="8"/>
      <c r="AKO129" s="8"/>
      <c r="AKP129" s="8"/>
      <c r="AKQ129" s="8"/>
      <c r="AKR129" s="8"/>
      <c r="AKS129" s="8"/>
      <c r="AKT129" s="8"/>
      <c r="AKU129" s="8"/>
      <c r="AKV129" s="8"/>
      <c r="AKW129" s="8"/>
      <c r="AKX129" s="8"/>
      <c r="AKY129" s="8"/>
      <c r="AKZ129" s="8"/>
      <c r="ALA129" s="8"/>
      <c r="ALB129" s="8"/>
      <c r="ALC129" s="8"/>
      <c r="ALD129" s="8"/>
      <c r="ALE129" s="8"/>
      <c r="ALF129" s="8"/>
      <c r="ALG129" s="8"/>
      <c r="ALH129" s="8"/>
      <c r="ALI129" s="8"/>
      <c r="ALJ129" s="8"/>
      <c r="ALK129" s="8"/>
      <c r="ALL129" s="8"/>
      <c r="ALM129" s="8"/>
      <c r="ALN129" s="8"/>
      <c r="ALO129" s="8"/>
      <c r="ALP129" s="8"/>
      <c r="ALQ129" s="8"/>
      <c r="ALR129" s="8"/>
      <c r="ALS129" s="8"/>
      <c r="ALT129" s="8"/>
      <c r="ALU129" s="8"/>
      <c r="ALV129" s="8"/>
      <c r="ALW129" s="8"/>
      <c r="ALX129" s="8"/>
      <c r="ALY129" s="8"/>
      <c r="ALZ129" s="8"/>
      <c r="AMA129" s="8"/>
      <c r="AMB129" s="8"/>
      <c r="AMC129" s="8"/>
      <c r="AMD129" s="8"/>
      <c r="AME129" s="8"/>
      <c r="AMF129" s="8"/>
      <c r="AMG129" s="8"/>
      <c r="AMH129" s="8"/>
      <c r="AMI129" s="8"/>
      <c r="AMJ129" s="8"/>
      <c r="AMK129" s="8"/>
    </row>
    <row r="130" spans="2:1025" ht="15" x14ac:dyDescent="0.25"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  <c r="IQ130" s="8"/>
      <c r="IR130" s="8"/>
      <c r="IS130" s="8"/>
      <c r="IT130" s="8"/>
      <c r="IU130" s="8"/>
      <c r="IV130" s="8"/>
      <c r="IW130" s="8"/>
      <c r="IX130" s="8"/>
      <c r="IY130" s="8"/>
      <c r="IZ130" s="8"/>
      <c r="JA130" s="8"/>
      <c r="JB130" s="8"/>
      <c r="JC130" s="8"/>
      <c r="JD130" s="8"/>
      <c r="JE130" s="8"/>
      <c r="JF130" s="8"/>
      <c r="JG130" s="8"/>
      <c r="JH130" s="8"/>
      <c r="JI130" s="8"/>
      <c r="JJ130" s="8"/>
      <c r="JK130" s="8"/>
      <c r="JL130" s="8"/>
      <c r="JM130" s="8"/>
      <c r="JN130" s="8"/>
      <c r="JO130" s="8"/>
      <c r="JP130" s="8"/>
      <c r="JQ130" s="8"/>
      <c r="JR130" s="8"/>
      <c r="JS130" s="8"/>
      <c r="JT130" s="8"/>
      <c r="JU130" s="8"/>
      <c r="JV130" s="8"/>
      <c r="JW130" s="8"/>
      <c r="JX130" s="8"/>
      <c r="JY130" s="8"/>
      <c r="JZ130" s="8"/>
      <c r="KA130" s="8"/>
      <c r="KB130" s="8"/>
      <c r="KC130" s="8"/>
      <c r="KD130" s="8"/>
      <c r="KE130" s="8"/>
      <c r="KF130" s="8"/>
      <c r="KG130" s="8"/>
      <c r="KH130" s="8"/>
      <c r="KI130" s="8"/>
      <c r="KJ130" s="8"/>
      <c r="KK130" s="8"/>
      <c r="KL130" s="8"/>
      <c r="KM130" s="8"/>
      <c r="KN130" s="8"/>
      <c r="KO130" s="8"/>
      <c r="KP130" s="8"/>
      <c r="KQ130" s="8"/>
      <c r="KR130" s="8"/>
      <c r="KS130" s="8"/>
      <c r="KT130" s="8"/>
      <c r="KU130" s="8"/>
      <c r="KV130" s="8"/>
      <c r="KW130" s="8"/>
      <c r="KX130" s="8"/>
      <c r="KY130" s="8"/>
      <c r="KZ130" s="8"/>
      <c r="LA130" s="8"/>
      <c r="LB130" s="8"/>
      <c r="LC130" s="8"/>
      <c r="LD130" s="8"/>
      <c r="LE130" s="8"/>
      <c r="LF130" s="8"/>
      <c r="LG130" s="8"/>
      <c r="LH130" s="8"/>
      <c r="LI130" s="8"/>
      <c r="LJ130" s="8"/>
      <c r="LK130" s="8"/>
      <c r="LL130" s="8"/>
      <c r="LM130" s="8"/>
      <c r="LN130" s="8"/>
      <c r="LO130" s="8"/>
      <c r="LP130" s="8"/>
      <c r="LQ130" s="8"/>
      <c r="LR130" s="8"/>
      <c r="LS130" s="8"/>
      <c r="LT130" s="8"/>
      <c r="LU130" s="8"/>
      <c r="LV130" s="8"/>
      <c r="LW130" s="8"/>
      <c r="LX130" s="8"/>
      <c r="LY130" s="8"/>
      <c r="LZ130" s="8"/>
      <c r="MA130" s="8"/>
      <c r="MB130" s="8"/>
      <c r="MC130" s="8"/>
      <c r="MD130" s="8"/>
      <c r="ME130" s="8"/>
      <c r="MF130" s="8"/>
      <c r="MG130" s="8"/>
      <c r="MH130" s="8"/>
      <c r="MI130" s="8"/>
      <c r="MJ130" s="8"/>
      <c r="MK130" s="8"/>
      <c r="ML130" s="8"/>
      <c r="MM130" s="8"/>
      <c r="MN130" s="8"/>
      <c r="MO130" s="8"/>
      <c r="MP130" s="8"/>
      <c r="MQ130" s="8"/>
      <c r="MR130" s="8"/>
      <c r="MS130" s="8"/>
      <c r="MT130" s="8"/>
      <c r="MU130" s="8"/>
      <c r="MV130" s="8"/>
      <c r="MW130" s="8"/>
      <c r="MX130" s="8"/>
      <c r="MY130" s="8"/>
      <c r="MZ130" s="8"/>
      <c r="NA130" s="8"/>
      <c r="NB130" s="8"/>
      <c r="NC130" s="8"/>
      <c r="ND130" s="8"/>
      <c r="NE130" s="8"/>
      <c r="NF130" s="8"/>
      <c r="NG130" s="8"/>
      <c r="NH130" s="8"/>
      <c r="NI130" s="8"/>
      <c r="NJ130" s="8"/>
      <c r="NK130" s="8"/>
      <c r="NL130" s="8"/>
      <c r="NM130" s="8"/>
      <c r="NN130" s="8"/>
      <c r="NO130" s="8"/>
      <c r="NP130" s="8"/>
      <c r="NQ130" s="8"/>
      <c r="NR130" s="8"/>
      <c r="NS130" s="8"/>
      <c r="NT130" s="8"/>
      <c r="NU130" s="8"/>
      <c r="NV130" s="8"/>
      <c r="NW130" s="8"/>
      <c r="NX130" s="8"/>
      <c r="NY130" s="8"/>
      <c r="NZ130" s="8"/>
      <c r="OA130" s="8"/>
      <c r="OB130" s="8"/>
      <c r="OC130" s="8"/>
      <c r="OD130" s="8"/>
      <c r="OE130" s="8"/>
      <c r="OF130" s="8"/>
      <c r="OG130" s="8"/>
      <c r="OH130" s="8"/>
      <c r="OI130" s="8"/>
      <c r="OJ130" s="8"/>
      <c r="OK130" s="8"/>
      <c r="OL130" s="8"/>
      <c r="OM130" s="8"/>
      <c r="ON130" s="8"/>
      <c r="OO130" s="8"/>
      <c r="OP130" s="8"/>
      <c r="OQ130" s="8"/>
      <c r="OR130" s="8"/>
      <c r="OS130" s="8"/>
      <c r="OT130" s="8"/>
      <c r="OU130" s="8"/>
      <c r="OV130" s="8"/>
      <c r="OW130" s="8"/>
      <c r="OX130" s="8"/>
      <c r="OY130" s="8"/>
      <c r="OZ130" s="8"/>
      <c r="PA130" s="8"/>
      <c r="PB130" s="8"/>
      <c r="PC130" s="8"/>
      <c r="PD130" s="8"/>
      <c r="PE130" s="8"/>
      <c r="PF130" s="8"/>
      <c r="PG130" s="8"/>
      <c r="PH130" s="8"/>
      <c r="PI130" s="8"/>
      <c r="PJ130" s="8"/>
      <c r="PK130" s="8"/>
      <c r="PL130" s="8"/>
      <c r="PM130" s="8"/>
      <c r="PN130" s="8"/>
      <c r="PO130" s="8"/>
      <c r="PP130" s="8"/>
      <c r="PQ130" s="8"/>
      <c r="PR130" s="8"/>
      <c r="PS130" s="8"/>
      <c r="PT130" s="8"/>
      <c r="PU130" s="8"/>
      <c r="PV130" s="8"/>
      <c r="PW130" s="8"/>
      <c r="PX130" s="8"/>
      <c r="PY130" s="8"/>
      <c r="PZ130" s="8"/>
      <c r="QA130" s="8"/>
      <c r="QB130" s="8"/>
      <c r="QC130" s="8"/>
      <c r="QD130" s="8"/>
      <c r="QE130" s="8"/>
      <c r="QF130" s="8"/>
      <c r="QG130" s="8"/>
      <c r="QH130" s="8"/>
      <c r="QI130" s="8"/>
      <c r="QJ130" s="8"/>
      <c r="QK130" s="8"/>
      <c r="QL130" s="8"/>
      <c r="QM130" s="8"/>
      <c r="QN130" s="8"/>
      <c r="QO130" s="8"/>
      <c r="QP130" s="8"/>
      <c r="QQ130" s="8"/>
      <c r="QR130" s="8"/>
      <c r="QS130" s="8"/>
      <c r="QT130" s="8"/>
      <c r="QU130" s="8"/>
      <c r="QV130" s="8"/>
      <c r="QW130" s="8"/>
      <c r="QX130" s="8"/>
      <c r="QY130" s="8"/>
      <c r="QZ130" s="8"/>
      <c r="RA130" s="8"/>
      <c r="RB130" s="8"/>
      <c r="RC130" s="8"/>
      <c r="RD130" s="8"/>
      <c r="RE130" s="8"/>
      <c r="RF130" s="8"/>
      <c r="RG130" s="8"/>
      <c r="RH130" s="8"/>
      <c r="RI130" s="8"/>
      <c r="RJ130" s="8"/>
      <c r="RK130" s="8"/>
      <c r="RL130" s="8"/>
      <c r="RM130" s="8"/>
      <c r="RN130" s="8"/>
      <c r="RO130" s="8"/>
      <c r="RP130" s="8"/>
      <c r="RQ130" s="8"/>
      <c r="RR130" s="8"/>
      <c r="RS130" s="8"/>
      <c r="RT130" s="8"/>
      <c r="RU130" s="8"/>
      <c r="RV130" s="8"/>
      <c r="RW130" s="8"/>
      <c r="RX130" s="8"/>
      <c r="RY130" s="8"/>
      <c r="RZ130" s="8"/>
      <c r="SA130" s="8"/>
      <c r="SB130" s="8"/>
      <c r="SC130" s="8"/>
      <c r="SD130" s="8"/>
      <c r="SE130" s="8"/>
      <c r="SF130" s="8"/>
      <c r="SG130" s="8"/>
      <c r="SH130" s="8"/>
      <c r="SI130" s="8"/>
      <c r="SJ130" s="8"/>
      <c r="SK130" s="8"/>
      <c r="SL130" s="8"/>
      <c r="SM130" s="8"/>
      <c r="SN130" s="8"/>
      <c r="SO130" s="8"/>
      <c r="SP130" s="8"/>
      <c r="SQ130" s="8"/>
      <c r="SR130" s="8"/>
      <c r="SS130" s="8"/>
      <c r="ST130" s="8"/>
      <c r="SU130" s="8"/>
      <c r="SV130" s="8"/>
      <c r="SW130" s="8"/>
      <c r="SX130" s="8"/>
      <c r="SY130" s="8"/>
      <c r="SZ130" s="8"/>
      <c r="TA130" s="8"/>
      <c r="TB130" s="8"/>
      <c r="TC130" s="8"/>
      <c r="TD130" s="8"/>
      <c r="TE130" s="8"/>
      <c r="TF130" s="8"/>
      <c r="TG130" s="8"/>
      <c r="TH130" s="8"/>
      <c r="TI130" s="8"/>
      <c r="TJ130" s="8"/>
      <c r="TK130" s="8"/>
      <c r="TL130" s="8"/>
      <c r="TM130" s="8"/>
      <c r="TN130" s="8"/>
      <c r="TO130" s="8"/>
      <c r="TP130" s="8"/>
      <c r="TQ130" s="8"/>
      <c r="TR130" s="8"/>
      <c r="TS130" s="8"/>
      <c r="TT130" s="8"/>
      <c r="TU130" s="8"/>
      <c r="TV130" s="8"/>
      <c r="TW130" s="8"/>
      <c r="TX130" s="8"/>
      <c r="TY130" s="8"/>
      <c r="TZ130" s="8"/>
      <c r="UA130" s="8"/>
      <c r="UB130" s="8"/>
      <c r="UC130" s="8"/>
      <c r="UD130" s="8"/>
      <c r="UE130" s="8"/>
      <c r="UF130" s="8"/>
      <c r="UG130" s="8"/>
      <c r="UH130" s="8"/>
      <c r="UI130" s="8"/>
      <c r="UJ130" s="8"/>
      <c r="UK130" s="8"/>
      <c r="UL130" s="8"/>
      <c r="UM130" s="8"/>
      <c r="UN130" s="8"/>
      <c r="UO130" s="8"/>
      <c r="UP130" s="8"/>
      <c r="UQ130" s="8"/>
      <c r="UR130" s="8"/>
      <c r="US130" s="8"/>
      <c r="UT130" s="8"/>
      <c r="UU130" s="8"/>
      <c r="UV130" s="8"/>
      <c r="UW130" s="8"/>
      <c r="UX130" s="8"/>
      <c r="UY130" s="8"/>
      <c r="UZ130" s="8"/>
      <c r="VA130" s="8"/>
      <c r="VB130" s="8"/>
      <c r="VC130" s="8"/>
      <c r="VD130" s="8"/>
      <c r="VE130" s="8"/>
      <c r="VF130" s="8"/>
      <c r="VG130" s="8"/>
      <c r="VH130" s="8"/>
      <c r="VI130" s="8"/>
      <c r="VJ130" s="8"/>
      <c r="VK130" s="8"/>
      <c r="VL130" s="8"/>
      <c r="VM130" s="8"/>
      <c r="VN130" s="8"/>
      <c r="VO130" s="8"/>
      <c r="VP130" s="8"/>
      <c r="VQ130" s="8"/>
      <c r="VR130" s="8"/>
      <c r="VS130" s="8"/>
      <c r="VT130" s="8"/>
      <c r="VU130" s="8"/>
      <c r="VV130" s="8"/>
      <c r="VW130" s="8"/>
      <c r="VX130" s="8"/>
      <c r="VY130" s="8"/>
      <c r="VZ130" s="8"/>
      <c r="WA130" s="8"/>
      <c r="WB130" s="8"/>
      <c r="WC130" s="8"/>
      <c r="WD130" s="8"/>
      <c r="WE130" s="8"/>
      <c r="WF130" s="8"/>
      <c r="WG130" s="8"/>
      <c r="WH130" s="8"/>
      <c r="WI130" s="8"/>
      <c r="WJ130" s="8"/>
      <c r="WK130" s="8"/>
      <c r="WL130" s="8"/>
      <c r="WM130" s="8"/>
      <c r="WN130" s="8"/>
      <c r="WO130" s="8"/>
      <c r="WP130" s="8"/>
      <c r="WQ130" s="8"/>
      <c r="WR130" s="8"/>
      <c r="WS130" s="8"/>
      <c r="WT130" s="8"/>
      <c r="WU130" s="8"/>
      <c r="WV130" s="8"/>
      <c r="WW130" s="8"/>
      <c r="WX130" s="8"/>
      <c r="WY130" s="8"/>
      <c r="WZ130" s="8"/>
      <c r="XA130" s="8"/>
      <c r="XB130" s="8"/>
      <c r="XC130" s="8"/>
      <c r="XD130" s="8"/>
      <c r="XE130" s="8"/>
      <c r="XF130" s="8"/>
      <c r="XG130" s="8"/>
      <c r="XH130" s="8"/>
      <c r="XI130" s="8"/>
      <c r="XJ130" s="8"/>
      <c r="XK130" s="8"/>
      <c r="XL130" s="8"/>
      <c r="XM130" s="8"/>
      <c r="XN130" s="8"/>
      <c r="XO130" s="8"/>
      <c r="XP130" s="8"/>
      <c r="XQ130" s="8"/>
      <c r="XR130" s="8"/>
      <c r="XS130" s="8"/>
      <c r="XT130" s="8"/>
      <c r="XU130" s="8"/>
      <c r="XV130" s="8"/>
      <c r="XW130" s="8"/>
      <c r="XX130" s="8"/>
      <c r="XY130" s="8"/>
      <c r="XZ130" s="8"/>
      <c r="YA130" s="8"/>
      <c r="YB130" s="8"/>
      <c r="YC130" s="8"/>
      <c r="YD130" s="8"/>
      <c r="YE130" s="8"/>
      <c r="YF130" s="8"/>
      <c r="YG130" s="8"/>
      <c r="YH130" s="8"/>
      <c r="YI130" s="8"/>
      <c r="YJ130" s="8"/>
      <c r="YK130" s="8"/>
      <c r="YL130" s="8"/>
      <c r="YM130" s="8"/>
      <c r="YN130" s="8"/>
      <c r="YO130" s="8"/>
      <c r="YP130" s="8"/>
      <c r="YQ130" s="8"/>
      <c r="YR130" s="8"/>
      <c r="YS130" s="8"/>
      <c r="YT130" s="8"/>
      <c r="YU130" s="8"/>
      <c r="YV130" s="8"/>
      <c r="YW130" s="8"/>
      <c r="YX130" s="8"/>
      <c r="YY130" s="8"/>
      <c r="YZ130" s="8"/>
      <c r="ZA130" s="8"/>
      <c r="ZB130" s="8"/>
      <c r="ZC130" s="8"/>
      <c r="ZD130" s="8"/>
      <c r="ZE130" s="8"/>
      <c r="ZF130" s="8"/>
      <c r="ZG130" s="8"/>
      <c r="ZH130" s="8"/>
      <c r="ZI130" s="8"/>
      <c r="ZJ130" s="8"/>
      <c r="ZK130" s="8"/>
      <c r="ZL130" s="8"/>
      <c r="ZM130" s="8"/>
      <c r="ZN130" s="8"/>
      <c r="ZO130" s="8"/>
      <c r="ZP130" s="8"/>
      <c r="ZQ130" s="8"/>
      <c r="ZR130" s="8"/>
      <c r="ZS130" s="8"/>
      <c r="ZT130" s="8"/>
      <c r="ZU130" s="8"/>
      <c r="ZV130" s="8"/>
      <c r="ZW130" s="8"/>
      <c r="ZX130" s="8"/>
      <c r="ZY130" s="8"/>
      <c r="ZZ130" s="8"/>
      <c r="AAA130" s="8"/>
      <c r="AAB130" s="8"/>
      <c r="AAC130" s="8"/>
      <c r="AAD130" s="8"/>
      <c r="AAE130" s="8"/>
      <c r="AAF130" s="8"/>
      <c r="AAG130" s="8"/>
      <c r="AAH130" s="8"/>
      <c r="AAI130" s="8"/>
      <c r="AAJ130" s="8"/>
      <c r="AAK130" s="8"/>
      <c r="AAL130" s="8"/>
      <c r="AAM130" s="8"/>
      <c r="AAN130" s="8"/>
      <c r="AAO130" s="8"/>
      <c r="AAP130" s="8"/>
      <c r="AAQ130" s="8"/>
      <c r="AAR130" s="8"/>
      <c r="AAS130" s="8"/>
      <c r="AAT130" s="8"/>
      <c r="AAU130" s="8"/>
      <c r="AAV130" s="8"/>
      <c r="AAW130" s="8"/>
      <c r="AAX130" s="8"/>
      <c r="AAY130" s="8"/>
      <c r="AAZ130" s="8"/>
      <c r="ABA130" s="8"/>
      <c r="ABB130" s="8"/>
      <c r="ABC130" s="8"/>
      <c r="ABD130" s="8"/>
      <c r="ABE130" s="8"/>
      <c r="ABF130" s="8"/>
      <c r="ABG130" s="8"/>
      <c r="ABH130" s="8"/>
      <c r="ABI130" s="8"/>
      <c r="ABJ130" s="8"/>
      <c r="ABK130" s="8"/>
      <c r="ABL130" s="8"/>
      <c r="ABM130" s="8"/>
      <c r="ABN130" s="8"/>
      <c r="ABO130" s="8"/>
      <c r="ABP130" s="8"/>
      <c r="ABQ130" s="8"/>
      <c r="ABR130" s="8"/>
      <c r="ABS130" s="8"/>
      <c r="ABT130" s="8"/>
      <c r="ABU130" s="8"/>
      <c r="ABV130" s="8"/>
      <c r="ABW130" s="8"/>
      <c r="ABX130" s="8"/>
      <c r="ABY130" s="8"/>
      <c r="ABZ130" s="8"/>
      <c r="ACA130" s="8"/>
      <c r="ACB130" s="8"/>
      <c r="ACC130" s="8"/>
      <c r="ACD130" s="8"/>
      <c r="ACE130" s="8"/>
      <c r="ACF130" s="8"/>
      <c r="ACG130" s="8"/>
      <c r="ACH130" s="8"/>
      <c r="ACI130" s="8"/>
      <c r="ACJ130" s="8"/>
      <c r="ACK130" s="8"/>
      <c r="ACL130" s="8"/>
      <c r="ACM130" s="8"/>
      <c r="ACN130" s="8"/>
      <c r="ACO130" s="8"/>
      <c r="ACP130" s="8"/>
      <c r="ACQ130" s="8"/>
      <c r="ACR130" s="8"/>
      <c r="ACS130" s="8"/>
      <c r="ACT130" s="8"/>
      <c r="ACU130" s="8"/>
      <c r="ACV130" s="8"/>
      <c r="ACW130" s="8"/>
      <c r="ACX130" s="8"/>
      <c r="ACY130" s="8"/>
      <c r="ACZ130" s="8"/>
      <c r="ADA130" s="8"/>
      <c r="ADB130" s="8"/>
      <c r="ADC130" s="8"/>
      <c r="ADD130" s="8"/>
      <c r="ADE130" s="8"/>
      <c r="ADF130" s="8"/>
      <c r="ADG130" s="8"/>
      <c r="ADH130" s="8"/>
      <c r="ADI130" s="8"/>
      <c r="ADJ130" s="8"/>
      <c r="ADK130" s="8"/>
      <c r="ADL130" s="8"/>
      <c r="ADM130" s="8"/>
      <c r="ADN130" s="8"/>
      <c r="ADO130" s="8"/>
      <c r="ADP130" s="8"/>
      <c r="ADQ130" s="8"/>
      <c r="ADR130" s="8"/>
      <c r="ADS130" s="8"/>
      <c r="ADT130" s="8"/>
      <c r="ADU130" s="8"/>
      <c r="ADV130" s="8"/>
      <c r="ADW130" s="8"/>
      <c r="ADX130" s="8"/>
      <c r="ADY130" s="8"/>
      <c r="ADZ130" s="8"/>
      <c r="AEA130" s="8"/>
      <c r="AEB130" s="8"/>
      <c r="AEC130" s="8"/>
      <c r="AED130" s="8"/>
      <c r="AEE130" s="8"/>
      <c r="AEF130" s="8"/>
      <c r="AEG130" s="8"/>
      <c r="AEH130" s="8"/>
      <c r="AEI130" s="8"/>
      <c r="AEJ130" s="8"/>
      <c r="AEK130" s="8"/>
      <c r="AEL130" s="8"/>
      <c r="AEM130" s="8"/>
      <c r="AEN130" s="8"/>
      <c r="AEO130" s="8"/>
      <c r="AEP130" s="8"/>
      <c r="AEQ130" s="8"/>
      <c r="AER130" s="8"/>
      <c r="AES130" s="8"/>
      <c r="AET130" s="8"/>
      <c r="AEU130" s="8"/>
      <c r="AEV130" s="8"/>
      <c r="AEW130" s="8"/>
      <c r="AEX130" s="8"/>
      <c r="AEY130" s="8"/>
      <c r="AEZ130" s="8"/>
      <c r="AFA130" s="8"/>
      <c r="AFB130" s="8"/>
      <c r="AFC130" s="8"/>
      <c r="AFD130" s="8"/>
      <c r="AFE130" s="8"/>
      <c r="AFF130" s="8"/>
      <c r="AFG130" s="8"/>
      <c r="AFH130" s="8"/>
      <c r="AFI130" s="8"/>
      <c r="AFJ130" s="8"/>
      <c r="AFK130" s="8"/>
      <c r="AFL130" s="8"/>
      <c r="AFM130" s="8"/>
      <c r="AFN130" s="8"/>
      <c r="AFO130" s="8"/>
      <c r="AFP130" s="8"/>
      <c r="AFQ130" s="8"/>
      <c r="AFR130" s="8"/>
      <c r="AFS130" s="8"/>
      <c r="AFT130" s="8"/>
      <c r="AFU130" s="8"/>
      <c r="AFV130" s="8"/>
      <c r="AFW130" s="8"/>
      <c r="AFX130" s="8"/>
      <c r="AFY130" s="8"/>
      <c r="AFZ130" s="8"/>
      <c r="AGA130" s="8"/>
      <c r="AGB130" s="8"/>
      <c r="AGC130" s="8"/>
      <c r="AGD130" s="8"/>
      <c r="AGE130" s="8"/>
      <c r="AGF130" s="8"/>
      <c r="AGG130" s="8"/>
      <c r="AGH130" s="8"/>
      <c r="AGI130" s="8"/>
      <c r="AGJ130" s="8"/>
      <c r="AGK130" s="8"/>
      <c r="AGL130" s="8"/>
      <c r="AGM130" s="8"/>
      <c r="AGN130" s="8"/>
      <c r="AGO130" s="8"/>
      <c r="AGP130" s="8"/>
      <c r="AGQ130" s="8"/>
      <c r="AGR130" s="8"/>
      <c r="AGS130" s="8"/>
      <c r="AGT130" s="8"/>
      <c r="AGU130" s="8"/>
      <c r="AGV130" s="8"/>
      <c r="AGW130" s="8"/>
      <c r="AGX130" s="8"/>
      <c r="AGY130" s="8"/>
      <c r="AGZ130" s="8"/>
      <c r="AHA130" s="8"/>
      <c r="AHB130" s="8"/>
      <c r="AHC130" s="8"/>
      <c r="AHD130" s="8"/>
      <c r="AHE130" s="8"/>
      <c r="AHF130" s="8"/>
      <c r="AHG130" s="8"/>
      <c r="AHH130" s="8"/>
      <c r="AHI130" s="8"/>
      <c r="AHJ130" s="8"/>
      <c r="AHK130" s="8"/>
      <c r="AHL130" s="8"/>
      <c r="AHM130" s="8"/>
      <c r="AHN130" s="8"/>
      <c r="AHO130" s="8"/>
      <c r="AHP130" s="8"/>
      <c r="AHQ130" s="8"/>
      <c r="AHR130" s="8"/>
      <c r="AHS130" s="8"/>
      <c r="AHT130" s="8"/>
      <c r="AHU130" s="8"/>
      <c r="AHV130" s="8"/>
      <c r="AHW130" s="8"/>
      <c r="AHX130" s="8"/>
      <c r="AHY130" s="8"/>
      <c r="AHZ130" s="8"/>
      <c r="AIA130" s="8"/>
      <c r="AIB130" s="8"/>
      <c r="AIC130" s="8"/>
      <c r="AID130" s="8"/>
      <c r="AIE130" s="8"/>
      <c r="AIF130" s="8"/>
      <c r="AIG130" s="8"/>
      <c r="AIH130" s="8"/>
      <c r="AII130" s="8"/>
      <c r="AIJ130" s="8"/>
      <c r="AIK130" s="8"/>
      <c r="AIL130" s="8"/>
      <c r="AIM130" s="8"/>
      <c r="AIN130" s="8"/>
      <c r="AIO130" s="8"/>
      <c r="AIP130" s="8"/>
      <c r="AIQ130" s="8"/>
      <c r="AIR130" s="8"/>
      <c r="AIS130" s="8"/>
      <c r="AIT130" s="8"/>
      <c r="AIU130" s="8"/>
      <c r="AIV130" s="8"/>
      <c r="AIW130" s="8"/>
      <c r="AIX130" s="8"/>
      <c r="AIY130" s="8"/>
      <c r="AIZ130" s="8"/>
      <c r="AJA130" s="8"/>
      <c r="AJB130" s="8"/>
      <c r="AJC130" s="8"/>
      <c r="AJD130" s="8"/>
      <c r="AJE130" s="8"/>
      <c r="AJF130" s="8"/>
      <c r="AJG130" s="8"/>
      <c r="AJH130" s="8"/>
      <c r="AJI130" s="8"/>
      <c r="AJJ130" s="8"/>
      <c r="AJK130" s="8"/>
      <c r="AJL130" s="8"/>
      <c r="AJM130" s="8"/>
      <c r="AJN130" s="8"/>
      <c r="AJO130" s="8"/>
      <c r="AJP130" s="8"/>
      <c r="AJQ130" s="8"/>
      <c r="AJR130" s="8"/>
      <c r="AJS130" s="8"/>
      <c r="AJT130" s="8"/>
      <c r="AJU130" s="8"/>
      <c r="AJV130" s="8"/>
      <c r="AJW130" s="8"/>
      <c r="AJX130" s="8"/>
      <c r="AJY130" s="8"/>
      <c r="AJZ130" s="8"/>
      <c r="AKA130" s="8"/>
      <c r="AKB130" s="8"/>
      <c r="AKC130" s="8"/>
      <c r="AKD130" s="8"/>
      <c r="AKE130" s="8"/>
      <c r="AKF130" s="8"/>
      <c r="AKG130" s="8"/>
      <c r="AKH130" s="8"/>
      <c r="AKI130" s="8"/>
      <c r="AKJ130" s="8"/>
      <c r="AKK130" s="8"/>
      <c r="AKL130" s="8"/>
      <c r="AKM130" s="8"/>
      <c r="AKN130" s="8"/>
      <c r="AKO130" s="8"/>
      <c r="AKP130" s="8"/>
      <c r="AKQ130" s="8"/>
      <c r="AKR130" s="8"/>
      <c r="AKS130" s="8"/>
      <c r="AKT130" s="8"/>
      <c r="AKU130" s="8"/>
      <c r="AKV130" s="8"/>
      <c r="AKW130" s="8"/>
      <c r="AKX130" s="8"/>
      <c r="AKY130" s="8"/>
      <c r="AKZ130" s="8"/>
      <c r="ALA130" s="8"/>
      <c r="ALB130" s="8"/>
      <c r="ALC130" s="8"/>
      <c r="ALD130" s="8"/>
      <c r="ALE130" s="8"/>
      <c r="ALF130" s="8"/>
      <c r="ALG130" s="8"/>
      <c r="ALH130" s="8"/>
      <c r="ALI130" s="8"/>
      <c r="ALJ130" s="8"/>
      <c r="ALK130" s="8"/>
      <c r="ALL130" s="8"/>
      <c r="ALM130" s="8"/>
      <c r="ALN130" s="8"/>
      <c r="ALO130" s="8"/>
      <c r="ALP130" s="8"/>
      <c r="ALQ130" s="8"/>
      <c r="ALR130" s="8"/>
      <c r="ALS130" s="8"/>
      <c r="ALT130" s="8"/>
      <c r="ALU130" s="8"/>
      <c r="ALV130" s="8"/>
      <c r="ALW130" s="8"/>
      <c r="ALX130" s="8"/>
      <c r="ALY130" s="8"/>
      <c r="ALZ130" s="8"/>
      <c r="AMA130" s="8"/>
      <c r="AMB130" s="8"/>
      <c r="AMC130" s="8"/>
      <c r="AMD130" s="8"/>
      <c r="AME130" s="8"/>
      <c r="AMF130" s="8"/>
      <c r="AMG130" s="8"/>
      <c r="AMH130" s="8"/>
      <c r="AMI130" s="8"/>
      <c r="AMJ130" s="8"/>
      <c r="AMK130" s="8"/>
    </row>
    <row r="131" spans="2:1025" ht="15" x14ac:dyDescent="0.25"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  <c r="IQ131" s="8"/>
      <c r="IR131" s="8"/>
      <c r="IS131" s="8"/>
      <c r="IT131" s="8"/>
      <c r="IU131" s="8"/>
      <c r="IV131" s="8"/>
      <c r="IW131" s="8"/>
      <c r="IX131" s="8"/>
      <c r="IY131" s="8"/>
      <c r="IZ131" s="8"/>
      <c r="JA131" s="8"/>
      <c r="JB131" s="8"/>
      <c r="JC131" s="8"/>
      <c r="JD131" s="8"/>
      <c r="JE131" s="8"/>
      <c r="JF131" s="8"/>
      <c r="JG131" s="8"/>
      <c r="JH131" s="8"/>
      <c r="JI131" s="8"/>
      <c r="JJ131" s="8"/>
      <c r="JK131" s="8"/>
      <c r="JL131" s="8"/>
      <c r="JM131" s="8"/>
      <c r="JN131" s="8"/>
      <c r="JO131" s="8"/>
      <c r="JP131" s="8"/>
      <c r="JQ131" s="8"/>
      <c r="JR131" s="8"/>
      <c r="JS131" s="8"/>
      <c r="JT131" s="8"/>
      <c r="JU131" s="8"/>
      <c r="JV131" s="8"/>
      <c r="JW131" s="8"/>
      <c r="JX131" s="8"/>
      <c r="JY131" s="8"/>
      <c r="JZ131" s="8"/>
      <c r="KA131" s="8"/>
      <c r="KB131" s="8"/>
      <c r="KC131" s="8"/>
      <c r="KD131" s="8"/>
      <c r="KE131" s="8"/>
      <c r="KF131" s="8"/>
      <c r="KG131" s="8"/>
      <c r="KH131" s="8"/>
      <c r="KI131" s="8"/>
      <c r="KJ131" s="8"/>
      <c r="KK131" s="8"/>
      <c r="KL131" s="8"/>
      <c r="KM131" s="8"/>
      <c r="KN131" s="8"/>
      <c r="KO131" s="8"/>
      <c r="KP131" s="8"/>
      <c r="KQ131" s="8"/>
      <c r="KR131" s="8"/>
      <c r="KS131" s="8"/>
      <c r="KT131" s="8"/>
      <c r="KU131" s="8"/>
      <c r="KV131" s="8"/>
      <c r="KW131" s="8"/>
      <c r="KX131" s="8"/>
      <c r="KY131" s="8"/>
      <c r="KZ131" s="8"/>
      <c r="LA131" s="8"/>
      <c r="LB131" s="8"/>
      <c r="LC131" s="8"/>
      <c r="LD131" s="8"/>
      <c r="LE131" s="8"/>
      <c r="LF131" s="8"/>
      <c r="LG131" s="8"/>
      <c r="LH131" s="8"/>
      <c r="LI131" s="8"/>
      <c r="LJ131" s="8"/>
      <c r="LK131" s="8"/>
      <c r="LL131" s="8"/>
      <c r="LM131" s="8"/>
      <c r="LN131" s="8"/>
      <c r="LO131" s="8"/>
      <c r="LP131" s="8"/>
      <c r="LQ131" s="8"/>
      <c r="LR131" s="8"/>
      <c r="LS131" s="8"/>
      <c r="LT131" s="8"/>
      <c r="LU131" s="8"/>
      <c r="LV131" s="8"/>
      <c r="LW131" s="8"/>
      <c r="LX131" s="8"/>
      <c r="LY131" s="8"/>
      <c r="LZ131" s="8"/>
      <c r="MA131" s="8"/>
      <c r="MB131" s="8"/>
      <c r="MC131" s="8"/>
      <c r="MD131" s="8"/>
      <c r="ME131" s="8"/>
      <c r="MF131" s="8"/>
      <c r="MG131" s="8"/>
      <c r="MH131" s="8"/>
      <c r="MI131" s="8"/>
      <c r="MJ131" s="8"/>
      <c r="MK131" s="8"/>
      <c r="ML131" s="8"/>
      <c r="MM131" s="8"/>
      <c r="MN131" s="8"/>
      <c r="MO131" s="8"/>
      <c r="MP131" s="8"/>
      <c r="MQ131" s="8"/>
      <c r="MR131" s="8"/>
      <c r="MS131" s="8"/>
      <c r="MT131" s="8"/>
      <c r="MU131" s="8"/>
      <c r="MV131" s="8"/>
      <c r="MW131" s="8"/>
      <c r="MX131" s="8"/>
      <c r="MY131" s="8"/>
      <c r="MZ131" s="8"/>
      <c r="NA131" s="8"/>
      <c r="NB131" s="8"/>
      <c r="NC131" s="8"/>
      <c r="ND131" s="8"/>
      <c r="NE131" s="8"/>
      <c r="NF131" s="8"/>
      <c r="NG131" s="8"/>
      <c r="NH131" s="8"/>
      <c r="NI131" s="8"/>
      <c r="NJ131" s="8"/>
      <c r="NK131" s="8"/>
      <c r="NL131" s="8"/>
      <c r="NM131" s="8"/>
      <c r="NN131" s="8"/>
      <c r="NO131" s="8"/>
      <c r="NP131" s="8"/>
      <c r="NQ131" s="8"/>
      <c r="NR131" s="8"/>
      <c r="NS131" s="8"/>
      <c r="NT131" s="8"/>
      <c r="NU131" s="8"/>
      <c r="NV131" s="8"/>
      <c r="NW131" s="8"/>
      <c r="NX131" s="8"/>
      <c r="NY131" s="8"/>
      <c r="NZ131" s="8"/>
      <c r="OA131" s="8"/>
      <c r="OB131" s="8"/>
      <c r="OC131" s="8"/>
      <c r="OD131" s="8"/>
      <c r="OE131" s="8"/>
      <c r="OF131" s="8"/>
      <c r="OG131" s="8"/>
      <c r="OH131" s="8"/>
      <c r="OI131" s="8"/>
      <c r="OJ131" s="8"/>
      <c r="OK131" s="8"/>
      <c r="OL131" s="8"/>
      <c r="OM131" s="8"/>
      <c r="ON131" s="8"/>
      <c r="OO131" s="8"/>
      <c r="OP131" s="8"/>
      <c r="OQ131" s="8"/>
      <c r="OR131" s="8"/>
      <c r="OS131" s="8"/>
      <c r="OT131" s="8"/>
      <c r="OU131" s="8"/>
      <c r="OV131" s="8"/>
      <c r="OW131" s="8"/>
      <c r="OX131" s="8"/>
      <c r="OY131" s="8"/>
      <c r="OZ131" s="8"/>
      <c r="PA131" s="8"/>
      <c r="PB131" s="8"/>
      <c r="PC131" s="8"/>
      <c r="PD131" s="8"/>
      <c r="PE131" s="8"/>
      <c r="PF131" s="8"/>
      <c r="PG131" s="8"/>
      <c r="PH131" s="8"/>
      <c r="PI131" s="8"/>
      <c r="PJ131" s="8"/>
      <c r="PK131" s="8"/>
      <c r="PL131" s="8"/>
      <c r="PM131" s="8"/>
      <c r="PN131" s="8"/>
      <c r="PO131" s="8"/>
      <c r="PP131" s="8"/>
      <c r="PQ131" s="8"/>
      <c r="PR131" s="8"/>
      <c r="PS131" s="8"/>
      <c r="PT131" s="8"/>
      <c r="PU131" s="8"/>
      <c r="PV131" s="8"/>
      <c r="PW131" s="8"/>
      <c r="PX131" s="8"/>
      <c r="PY131" s="8"/>
      <c r="PZ131" s="8"/>
      <c r="QA131" s="8"/>
      <c r="QB131" s="8"/>
      <c r="QC131" s="8"/>
      <c r="QD131" s="8"/>
      <c r="QE131" s="8"/>
      <c r="QF131" s="8"/>
      <c r="QG131" s="8"/>
      <c r="QH131" s="8"/>
      <c r="QI131" s="8"/>
      <c r="QJ131" s="8"/>
      <c r="QK131" s="8"/>
      <c r="QL131" s="8"/>
      <c r="QM131" s="8"/>
      <c r="QN131" s="8"/>
      <c r="QO131" s="8"/>
      <c r="QP131" s="8"/>
      <c r="QQ131" s="8"/>
      <c r="QR131" s="8"/>
      <c r="QS131" s="8"/>
      <c r="QT131" s="8"/>
      <c r="QU131" s="8"/>
      <c r="QV131" s="8"/>
      <c r="QW131" s="8"/>
      <c r="QX131" s="8"/>
      <c r="QY131" s="8"/>
      <c r="QZ131" s="8"/>
      <c r="RA131" s="8"/>
      <c r="RB131" s="8"/>
      <c r="RC131" s="8"/>
      <c r="RD131" s="8"/>
      <c r="RE131" s="8"/>
      <c r="RF131" s="8"/>
      <c r="RG131" s="8"/>
      <c r="RH131" s="8"/>
      <c r="RI131" s="8"/>
      <c r="RJ131" s="8"/>
      <c r="RK131" s="8"/>
      <c r="RL131" s="8"/>
      <c r="RM131" s="8"/>
      <c r="RN131" s="8"/>
      <c r="RO131" s="8"/>
      <c r="RP131" s="8"/>
      <c r="RQ131" s="8"/>
      <c r="RR131" s="8"/>
      <c r="RS131" s="8"/>
      <c r="RT131" s="8"/>
      <c r="RU131" s="8"/>
      <c r="RV131" s="8"/>
      <c r="RW131" s="8"/>
      <c r="RX131" s="8"/>
      <c r="RY131" s="8"/>
      <c r="RZ131" s="8"/>
      <c r="SA131" s="8"/>
      <c r="SB131" s="8"/>
      <c r="SC131" s="8"/>
      <c r="SD131" s="8"/>
      <c r="SE131" s="8"/>
      <c r="SF131" s="8"/>
      <c r="SG131" s="8"/>
      <c r="SH131" s="8"/>
      <c r="SI131" s="8"/>
      <c r="SJ131" s="8"/>
      <c r="SK131" s="8"/>
      <c r="SL131" s="8"/>
      <c r="SM131" s="8"/>
      <c r="SN131" s="8"/>
      <c r="SO131" s="8"/>
      <c r="SP131" s="8"/>
      <c r="SQ131" s="8"/>
      <c r="SR131" s="8"/>
      <c r="SS131" s="8"/>
      <c r="ST131" s="8"/>
      <c r="SU131" s="8"/>
      <c r="SV131" s="8"/>
      <c r="SW131" s="8"/>
      <c r="SX131" s="8"/>
      <c r="SY131" s="8"/>
      <c r="SZ131" s="8"/>
      <c r="TA131" s="8"/>
      <c r="TB131" s="8"/>
      <c r="TC131" s="8"/>
      <c r="TD131" s="8"/>
      <c r="TE131" s="8"/>
      <c r="TF131" s="8"/>
      <c r="TG131" s="8"/>
      <c r="TH131" s="8"/>
      <c r="TI131" s="8"/>
      <c r="TJ131" s="8"/>
      <c r="TK131" s="8"/>
      <c r="TL131" s="8"/>
      <c r="TM131" s="8"/>
      <c r="TN131" s="8"/>
      <c r="TO131" s="8"/>
      <c r="TP131" s="8"/>
      <c r="TQ131" s="8"/>
      <c r="TR131" s="8"/>
      <c r="TS131" s="8"/>
      <c r="TT131" s="8"/>
      <c r="TU131" s="8"/>
      <c r="TV131" s="8"/>
      <c r="TW131" s="8"/>
      <c r="TX131" s="8"/>
      <c r="TY131" s="8"/>
      <c r="TZ131" s="8"/>
      <c r="UA131" s="8"/>
      <c r="UB131" s="8"/>
      <c r="UC131" s="8"/>
      <c r="UD131" s="8"/>
      <c r="UE131" s="8"/>
      <c r="UF131" s="8"/>
      <c r="UG131" s="8"/>
      <c r="UH131" s="8"/>
      <c r="UI131" s="8"/>
      <c r="UJ131" s="8"/>
      <c r="UK131" s="8"/>
      <c r="UL131" s="8"/>
      <c r="UM131" s="8"/>
      <c r="UN131" s="8"/>
      <c r="UO131" s="8"/>
      <c r="UP131" s="8"/>
      <c r="UQ131" s="8"/>
      <c r="UR131" s="8"/>
      <c r="US131" s="8"/>
      <c r="UT131" s="8"/>
      <c r="UU131" s="8"/>
      <c r="UV131" s="8"/>
      <c r="UW131" s="8"/>
      <c r="UX131" s="8"/>
      <c r="UY131" s="8"/>
      <c r="UZ131" s="8"/>
      <c r="VA131" s="8"/>
      <c r="VB131" s="8"/>
      <c r="VC131" s="8"/>
      <c r="VD131" s="8"/>
      <c r="VE131" s="8"/>
      <c r="VF131" s="8"/>
      <c r="VG131" s="8"/>
      <c r="VH131" s="8"/>
      <c r="VI131" s="8"/>
      <c r="VJ131" s="8"/>
      <c r="VK131" s="8"/>
      <c r="VL131" s="8"/>
      <c r="VM131" s="8"/>
      <c r="VN131" s="8"/>
      <c r="VO131" s="8"/>
      <c r="VP131" s="8"/>
      <c r="VQ131" s="8"/>
      <c r="VR131" s="8"/>
      <c r="VS131" s="8"/>
      <c r="VT131" s="8"/>
      <c r="VU131" s="8"/>
      <c r="VV131" s="8"/>
      <c r="VW131" s="8"/>
      <c r="VX131" s="8"/>
      <c r="VY131" s="8"/>
      <c r="VZ131" s="8"/>
      <c r="WA131" s="8"/>
      <c r="WB131" s="8"/>
      <c r="WC131" s="8"/>
      <c r="WD131" s="8"/>
      <c r="WE131" s="8"/>
      <c r="WF131" s="8"/>
      <c r="WG131" s="8"/>
      <c r="WH131" s="8"/>
      <c r="WI131" s="8"/>
      <c r="WJ131" s="8"/>
      <c r="WK131" s="8"/>
      <c r="WL131" s="8"/>
      <c r="WM131" s="8"/>
      <c r="WN131" s="8"/>
      <c r="WO131" s="8"/>
      <c r="WP131" s="8"/>
      <c r="WQ131" s="8"/>
      <c r="WR131" s="8"/>
      <c r="WS131" s="8"/>
      <c r="WT131" s="8"/>
      <c r="WU131" s="8"/>
      <c r="WV131" s="8"/>
      <c r="WW131" s="8"/>
      <c r="WX131" s="8"/>
      <c r="WY131" s="8"/>
      <c r="WZ131" s="8"/>
      <c r="XA131" s="8"/>
      <c r="XB131" s="8"/>
      <c r="XC131" s="8"/>
      <c r="XD131" s="8"/>
      <c r="XE131" s="8"/>
      <c r="XF131" s="8"/>
      <c r="XG131" s="8"/>
      <c r="XH131" s="8"/>
      <c r="XI131" s="8"/>
      <c r="XJ131" s="8"/>
      <c r="XK131" s="8"/>
      <c r="XL131" s="8"/>
      <c r="XM131" s="8"/>
      <c r="XN131" s="8"/>
      <c r="XO131" s="8"/>
      <c r="XP131" s="8"/>
      <c r="XQ131" s="8"/>
      <c r="XR131" s="8"/>
      <c r="XS131" s="8"/>
      <c r="XT131" s="8"/>
      <c r="XU131" s="8"/>
      <c r="XV131" s="8"/>
      <c r="XW131" s="8"/>
      <c r="XX131" s="8"/>
      <c r="XY131" s="8"/>
      <c r="XZ131" s="8"/>
      <c r="YA131" s="8"/>
      <c r="YB131" s="8"/>
      <c r="YC131" s="8"/>
      <c r="YD131" s="8"/>
      <c r="YE131" s="8"/>
      <c r="YF131" s="8"/>
      <c r="YG131" s="8"/>
      <c r="YH131" s="8"/>
      <c r="YI131" s="8"/>
      <c r="YJ131" s="8"/>
      <c r="YK131" s="8"/>
      <c r="YL131" s="8"/>
      <c r="YM131" s="8"/>
      <c r="YN131" s="8"/>
      <c r="YO131" s="8"/>
      <c r="YP131" s="8"/>
      <c r="YQ131" s="8"/>
      <c r="YR131" s="8"/>
      <c r="YS131" s="8"/>
      <c r="YT131" s="8"/>
      <c r="YU131" s="8"/>
      <c r="YV131" s="8"/>
      <c r="YW131" s="8"/>
      <c r="YX131" s="8"/>
      <c r="YY131" s="8"/>
      <c r="YZ131" s="8"/>
      <c r="ZA131" s="8"/>
      <c r="ZB131" s="8"/>
      <c r="ZC131" s="8"/>
      <c r="ZD131" s="8"/>
      <c r="ZE131" s="8"/>
      <c r="ZF131" s="8"/>
      <c r="ZG131" s="8"/>
      <c r="ZH131" s="8"/>
      <c r="ZI131" s="8"/>
      <c r="ZJ131" s="8"/>
      <c r="ZK131" s="8"/>
      <c r="ZL131" s="8"/>
      <c r="ZM131" s="8"/>
      <c r="ZN131" s="8"/>
      <c r="ZO131" s="8"/>
      <c r="ZP131" s="8"/>
      <c r="ZQ131" s="8"/>
      <c r="ZR131" s="8"/>
      <c r="ZS131" s="8"/>
      <c r="ZT131" s="8"/>
      <c r="ZU131" s="8"/>
      <c r="ZV131" s="8"/>
      <c r="ZW131" s="8"/>
      <c r="ZX131" s="8"/>
      <c r="ZY131" s="8"/>
      <c r="ZZ131" s="8"/>
      <c r="AAA131" s="8"/>
      <c r="AAB131" s="8"/>
      <c r="AAC131" s="8"/>
      <c r="AAD131" s="8"/>
      <c r="AAE131" s="8"/>
      <c r="AAF131" s="8"/>
      <c r="AAG131" s="8"/>
      <c r="AAH131" s="8"/>
      <c r="AAI131" s="8"/>
      <c r="AAJ131" s="8"/>
      <c r="AAK131" s="8"/>
      <c r="AAL131" s="8"/>
      <c r="AAM131" s="8"/>
      <c r="AAN131" s="8"/>
      <c r="AAO131" s="8"/>
      <c r="AAP131" s="8"/>
      <c r="AAQ131" s="8"/>
      <c r="AAR131" s="8"/>
      <c r="AAS131" s="8"/>
      <c r="AAT131" s="8"/>
      <c r="AAU131" s="8"/>
      <c r="AAV131" s="8"/>
      <c r="AAW131" s="8"/>
      <c r="AAX131" s="8"/>
      <c r="AAY131" s="8"/>
      <c r="AAZ131" s="8"/>
      <c r="ABA131" s="8"/>
      <c r="ABB131" s="8"/>
      <c r="ABC131" s="8"/>
      <c r="ABD131" s="8"/>
      <c r="ABE131" s="8"/>
      <c r="ABF131" s="8"/>
      <c r="ABG131" s="8"/>
      <c r="ABH131" s="8"/>
      <c r="ABI131" s="8"/>
      <c r="ABJ131" s="8"/>
      <c r="ABK131" s="8"/>
      <c r="ABL131" s="8"/>
      <c r="ABM131" s="8"/>
      <c r="ABN131" s="8"/>
      <c r="ABO131" s="8"/>
      <c r="ABP131" s="8"/>
      <c r="ABQ131" s="8"/>
      <c r="ABR131" s="8"/>
      <c r="ABS131" s="8"/>
      <c r="ABT131" s="8"/>
      <c r="ABU131" s="8"/>
      <c r="ABV131" s="8"/>
      <c r="ABW131" s="8"/>
      <c r="ABX131" s="8"/>
      <c r="ABY131" s="8"/>
      <c r="ABZ131" s="8"/>
      <c r="ACA131" s="8"/>
      <c r="ACB131" s="8"/>
      <c r="ACC131" s="8"/>
      <c r="ACD131" s="8"/>
      <c r="ACE131" s="8"/>
      <c r="ACF131" s="8"/>
      <c r="ACG131" s="8"/>
      <c r="ACH131" s="8"/>
      <c r="ACI131" s="8"/>
      <c r="ACJ131" s="8"/>
      <c r="ACK131" s="8"/>
      <c r="ACL131" s="8"/>
      <c r="ACM131" s="8"/>
      <c r="ACN131" s="8"/>
      <c r="ACO131" s="8"/>
      <c r="ACP131" s="8"/>
      <c r="ACQ131" s="8"/>
      <c r="ACR131" s="8"/>
      <c r="ACS131" s="8"/>
      <c r="ACT131" s="8"/>
      <c r="ACU131" s="8"/>
      <c r="ACV131" s="8"/>
      <c r="ACW131" s="8"/>
      <c r="ACX131" s="8"/>
      <c r="ACY131" s="8"/>
      <c r="ACZ131" s="8"/>
      <c r="ADA131" s="8"/>
      <c r="ADB131" s="8"/>
      <c r="ADC131" s="8"/>
      <c r="ADD131" s="8"/>
      <c r="ADE131" s="8"/>
      <c r="ADF131" s="8"/>
      <c r="ADG131" s="8"/>
      <c r="ADH131" s="8"/>
      <c r="ADI131" s="8"/>
      <c r="ADJ131" s="8"/>
      <c r="ADK131" s="8"/>
      <c r="ADL131" s="8"/>
      <c r="ADM131" s="8"/>
      <c r="ADN131" s="8"/>
      <c r="ADO131" s="8"/>
      <c r="ADP131" s="8"/>
      <c r="ADQ131" s="8"/>
      <c r="ADR131" s="8"/>
      <c r="ADS131" s="8"/>
      <c r="ADT131" s="8"/>
      <c r="ADU131" s="8"/>
      <c r="ADV131" s="8"/>
      <c r="ADW131" s="8"/>
      <c r="ADX131" s="8"/>
      <c r="ADY131" s="8"/>
      <c r="ADZ131" s="8"/>
      <c r="AEA131" s="8"/>
      <c r="AEB131" s="8"/>
      <c r="AEC131" s="8"/>
      <c r="AED131" s="8"/>
      <c r="AEE131" s="8"/>
      <c r="AEF131" s="8"/>
      <c r="AEG131" s="8"/>
      <c r="AEH131" s="8"/>
      <c r="AEI131" s="8"/>
      <c r="AEJ131" s="8"/>
      <c r="AEK131" s="8"/>
      <c r="AEL131" s="8"/>
      <c r="AEM131" s="8"/>
      <c r="AEN131" s="8"/>
      <c r="AEO131" s="8"/>
      <c r="AEP131" s="8"/>
      <c r="AEQ131" s="8"/>
      <c r="AER131" s="8"/>
      <c r="AES131" s="8"/>
      <c r="AET131" s="8"/>
      <c r="AEU131" s="8"/>
      <c r="AEV131" s="8"/>
      <c r="AEW131" s="8"/>
      <c r="AEX131" s="8"/>
      <c r="AEY131" s="8"/>
      <c r="AEZ131" s="8"/>
      <c r="AFA131" s="8"/>
      <c r="AFB131" s="8"/>
      <c r="AFC131" s="8"/>
      <c r="AFD131" s="8"/>
      <c r="AFE131" s="8"/>
      <c r="AFF131" s="8"/>
      <c r="AFG131" s="8"/>
      <c r="AFH131" s="8"/>
      <c r="AFI131" s="8"/>
      <c r="AFJ131" s="8"/>
      <c r="AFK131" s="8"/>
      <c r="AFL131" s="8"/>
      <c r="AFM131" s="8"/>
      <c r="AFN131" s="8"/>
      <c r="AFO131" s="8"/>
      <c r="AFP131" s="8"/>
      <c r="AFQ131" s="8"/>
      <c r="AFR131" s="8"/>
      <c r="AFS131" s="8"/>
      <c r="AFT131" s="8"/>
      <c r="AFU131" s="8"/>
      <c r="AFV131" s="8"/>
      <c r="AFW131" s="8"/>
      <c r="AFX131" s="8"/>
      <c r="AFY131" s="8"/>
      <c r="AFZ131" s="8"/>
      <c r="AGA131" s="8"/>
      <c r="AGB131" s="8"/>
      <c r="AGC131" s="8"/>
      <c r="AGD131" s="8"/>
      <c r="AGE131" s="8"/>
      <c r="AGF131" s="8"/>
      <c r="AGG131" s="8"/>
      <c r="AGH131" s="8"/>
      <c r="AGI131" s="8"/>
      <c r="AGJ131" s="8"/>
      <c r="AGK131" s="8"/>
      <c r="AGL131" s="8"/>
      <c r="AGM131" s="8"/>
      <c r="AGN131" s="8"/>
      <c r="AGO131" s="8"/>
      <c r="AGP131" s="8"/>
      <c r="AGQ131" s="8"/>
      <c r="AGR131" s="8"/>
      <c r="AGS131" s="8"/>
      <c r="AGT131" s="8"/>
      <c r="AGU131" s="8"/>
      <c r="AGV131" s="8"/>
      <c r="AGW131" s="8"/>
      <c r="AGX131" s="8"/>
      <c r="AGY131" s="8"/>
      <c r="AGZ131" s="8"/>
      <c r="AHA131" s="8"/>
      <c r="AHB131" s="8"/>
      <c r="AHC131" s="8"/>
      <c r="AHD131" s="8"/>
      <c r="AHE131" s="8"/>
      <c r="AHF131" s="8"/>
      <c r="AHG131" s="8"/>
      <c r="AHH131" s="8"/>
      <c r="AHI131" s="8"/>
      <c r="AHJ131" s="8"/>
      <c r="AHK131" s="8"/>
      <c r="AHL131" s="8"/>
      <c r="AHM131" s="8"/>
      <c r="AHN131" s="8"/>
      <c r="AHO131" s="8"/>
      <c r="AHP131" s="8"/>
      <c r="AHQ131" s="8"/>
      <c r="AHR131" s="8"/>
      <c r="AHS131" s="8"/>
      <c r="AHT131" s="8"/>
      <c r="AHU131" s="8"/>
      <c r="AHV131" s="8"/>
      <c r="AHW131" s="8"/>
      <c r="AHX131" s="8"/>
      <c r="AHY131" s="8"/>
      <c r="AHZ131" s="8"/>
      <c r="AIA131" s="8"/>
      <c r="AIB131" s="8"/>
      <c r="AIC131" s="8"/>
      <c r="AID131" s="8"/>
      <c r="AIE131" s="8"/>
      <c r="AIF131" s="8"/>
      <c r="AIG131" s="8"/>
      <c r="AIH131" s="8"/>
      <c r="AII131" s="8"/>
      <c r="AIJ131" s="8"/>
      <c r="AIK131" s="8"/>
      <c r="AIL131" s="8"/>
      <c r="AIM131" s="8"/>
      <c r="AIN131" s="8"/>
      <c r="AIO131" s="8"/>
      <c r="AIP131" s="8"/>
      <c r="AIQ131" s="8"/>
      <c r="AIR131" s="8"/>
      <c r="AIS131" s="8"/>
      <c r="AIT131" s="8"/>
      <c r="AIU131" s="8"/>
      <c r="AIV131" s="8"/>
      <c r="AIW131" s="8"/>
      <c r="AIX131" s="8"/>
      <c r="AIY131" s="8"/>
      <c r="AIZ131" s="8"/>
      <c r="AJA131" s="8"/>
      <c r="AJB131" s="8"/>
      <c r="AJC131" s="8"/>
      <c r="AJD131" s="8"/>
      <c r="AJE131" s="8"/>
      <c r="AJF131" s="8"/>
      <c r="AJG131" s="8"/>
      <c r="AJH131" s="8"/>
      <c r="AJI131" s="8"/>
      <c r="AJJ131" s="8"/>
      <c r="AJK131" s="8"/>
      <c r="AJL131" s="8"/>
      <c r="AJM131" s="8"/>
      <c r="AJN131" s="8"/>
      <c r="AJO131" s="8"/>
      <c r="AJP131" s="8"/>
      <c r="AJQ131" s="8"/>
      <c r="AJR131" s="8"/>
      <c r="AJS131" s="8"/>
      <c r="AJT131" s="8"/>
      <c r="AJU131" s="8"/>
      <c r="AJV131" s="8"/>
      <c r="AJW131" s="8"/>
      <c r="AJX131" s="8"/>
      <c r="AJY131" s="8"/>
      <c r="AJZ131" s="8"/>
      <c r="AKA131" s="8"/>
      <c r="AKB131" s="8"/>
      <c r="AKC131" s="8"/>
      <c r="AKD131" s="8"/>
      <c r="AKE131" s="8"/>
      <c r="AKF131" s="8"/>
      <c r="AKG131" s="8"/>
      <c r="AKH131" s="8"/>
      <c r="AKI131" s="8"/>
      <c r="AKJ131" s="8"/>
      <c r="AKK131" s="8"/>
      <c r="AKL131" s="8"/>
      <c r="AKM131" s="8"/>
      <c r="AKN131" s="8"/>
      <c r="AKO131" s="8"/>
      <c r="AKP131" s="8"/>
      <c r="AKQ131" s="8"/>
      <c r="AKR131" s="8"/>
      <c r="AKS131" s="8"/>
      <c r="AKT131" s="8"/>
      <c r="AKU131" s="8"/>
      <c r="AKV131" s="8"/>
      <c r="AKW131" s="8"/>
      <c r="AKX131" s="8"/>
      <c r="AKY131" s="8"/>
      <c r="AKZ131" s="8"/>
      <c r="ALA131" s="8"/>
      <c r="ALB131" s="8"/>
      <c r="ALC131" s="8"/>
      <c r="ALD131" s="8"/>
      <c r="ALE131" s="8"/>
      <c r="ALF131" s="8"/>
      <c r="ALG131" s="8"/>
      <c r="ALH131" s="8"/>
      <c r="ALI131" s="8"/>
      <c r="ALJ131" s="8"/>
      <c r="ALK131" s="8"/>
      <c r="ALL131" s="8"/>
      <c r="ALM131" s="8"/>
      <c r="ALN131" s="8"/>
      <c r="ALO131" s="8"/>
      <c r="ALP131" s="8"/>
      <c r="ALQ131" s="8"/>
      <c r="ALR131" s="8"/>
      <c r="ALS131" s="8"/>
      <c r="ALT131" s="8"/>
      <c r="ALU131" s="8"/>
      <c r="ALV131" s="8"/>
      <c r="ALW131" s="8"/>
      <c r="ALX131" s="8"/>
      <c r="ALY131" s="8"/>
      <c r="ALZ131" s="8"/>
      <c r="AMA131" s="8"/>
      <c r="AMB131" s="8"/>
      <c r="AMC131" s="8"/>
      <c r="AMD131" s="8"/>
      <c r="AME131" s="8"/>
      <c r="AMF131" s="8"/>
      <c r="AMG131" s="8"/>
      <c r="AMH131" s="8"/>
      <c r="AMI131" s="8"/>
      <c r="AMJ131" s="8"/>
      <c r="AMK131" s="8"/>
    </row>
    <row r="132" spans="2:1025" ht="15" x14ac:dyDescent="0.25"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  <c r="IQ132" s="8"/>
      <c r="IR132" s="8"/>
      <c r="IS132" s="8"/>
      <c r="IT132" s="8"/>
      <c r="IU132" s="8"/>
      <c r="IV132" s="8"/>
      <c r="IW132" s="8"/>
      <c r="IX132" s="8"/>
      <c r="IY132" s="8"/>
      <c r="IZ132" s="8"/>
      <c r="JA132" s="8"/>
      <c r="JB132" s="8"/>
      <c r="JC132" s="8"/>
      <c r="JD132" s="8"/>
      <c r="JE132" s="8"/>
      <c r="JF132" s="8"/>
      <c r="JG132" s="8"/>
      <c r="JH132" s="8"/>
      <c r="JI132" s="8"/>
      <c r="JJ132" s="8"/>
      <c r="JK132" s="8"/>
      <c r="JL132" s="8"/>
      <c r="JM132" s="8"/>
      <c r="JN132" s="8"/>
      <c r="JO132" s="8"/>
      <c r="JP132" s="8"/>
      <c r="JQ132" s="8"/>
      <c r="JR132" s="8"/>
      <c r="JS132" s="8"/>
      <c r="JT132" s="8"/>
      <c r="JU132" s="8"/>
      <c r="JV132" s="8"/>
      <c r="JW132" s="8"/>
      <c r="JX132" s="8"/>
      <c r="JY132" s="8"/>
      <c r="JZ132" s="8"/>
      <c r="KA132" s="8"/>
      <c r="KB132" s="8"/>
      <c r="KC132" s="8"/>
      <c r="KD132" s="8"/>
      <c r="KE132" s="8"/>
      <c r="KF132" s="8"/>
      <c r="KG132" s="8"/>
      <c r="KH132" s="8"/>
      <c r="KI132" s="8"/>
      <c r="KJ132" s="8"/>
      <c r="KK132" s="8"/>
      <c r="KL132" s="8"/>
      <c r="KM132" s="8"/>
      <c r="KN132" s="8"/>
      <c r="KO132" s="8"/>
      <c r="KP132" s="8"/>
      <c r="KQ132" s="8"/>
      <c r="KR132" s="8"/>
      <c r="KS132" s="8"/>
      <c r="KT132" s="8"/>
      <c r="KU132" s="8"/>
      <c r="KV132" s="8"/>
      <c r="KW132" s="8"/>
      <c r="KX132" s="8"/>
      <c r="KY132" s="8"/>
      <c r="KZ132" s="8"/>
      <c r="LA132" s="8"/>
      <c r="LB132" s="8"/>
      <c r="LC132" s="8"/>
      <c r="LD132" s="8"/>
      <c r="LE132" s="8"/>
      <c r="LF132" s="8"/>
      <c r="LG132" s="8"/>
      <c r="LH132" s="8"/>
      <c r="LI132" s="8"/>
      <c r="LJ132" s="8"/>
      <c r="LK132" s="8"/>
      <c r="LL132" s="8"/>
      <c r="LM132" s="8"/>
      <c r="LN132" s="8"/>
      <c r="LO132" s="8"/>
      <c r="LP132" s="8"/>
      <c r="LQ132" s="8"/>
      <c r="LR132" s="8"/>
      <c r="LS132" s="8"/>
      <c r="LT132" s="8"/>
      <c r="LU132" s="8"/>
      <c r="LV132" s="8"/>
      <c r="LW132" s="8"/>
      <c r="LX132" s="8"/>
      <c r="LY132" s="8"/>
      <c r="LZ132" s="8"/>
      <c r="MA132" s="8"/>
      <c r="MB132" s="8"/>
      <c r="MC132" s="8"/>
      <c r="MD132" s="8"/>
      <c r="ME132" s="8"/>
      <c r="MF132" s="8"/>
      <c r="MG132" s="8"/>
      <c r="MH132" s="8"/>
      <c r="MI132" s="8"/>
      <c r="MJ132" s="8"/>
      <c r="MK132" s="8"/>
      <c r="ML132" s="8"/>
      <c r="MM132" s="8"/>
      <c r="MN132" s="8"/>
      <c r="MO132" s="8"/>
      <c r="MP132" s="8"/>
      <c r="MQ132" s="8"/>
      <c r="MR132" s="8"/>
      <c r="MS132" s="8"/>
      <c r="MT132" s="8"/>
      <c r="MU132" s="8"/>
      <c r="MV132" s="8"/>
      <c r="MW132" s="8"/>
      <c r="MX132" s="8"/>
      <c r="MY132" s="8"/>
      <c r="MZ132" s="8"/>
      <c r="NA132" s="8"/>
      <c r="NB132" s="8"/>
      <c r="NC132" s="8"/>
      <c r="ND132" s="8"/>
      <c r="NE132" s="8"/>
      <c r="NF132" s="8"/>
      <c r="NG132" s="8"/>
      <c r="NH132" s="8"/>
      <c r="NI132" s="8"/>
      <c r="NJ132" s="8"/>
      <c r="NK132" s="8"/>
      <c r="NL132" s="8"/>
      <c r="NM132" s="8"/>
      <c r="NN132" s="8"/>
      <c r="NO132" s="8"/>
      <c r="NP132" s="8"/>
      <c r="NQ132" s="8"/>
      <c r="NR132" s="8"/>
      <c r="NS132" s="8"/>
      <c r="NT132" s="8"/>
      <c r="NU132" s="8"/>
      <c r="NV132" s="8"/>
      <c r="NW132" s="8"/>
      <c r="NX132" s="8"/>
      <c r="NY132" s="8"/>
      <c r="NZ132" s="8"/>
      <c r="OA132" s="8"/>
      <c r="OB132" s="8"/>
      <c r="OC132" s="8"/>
      <c r="OD132" s="8"/>
      <c r="OE132" s="8"/>
      <c r="OF132" s="8"/>
      <c r="OG132" s="8"/>
      <c r="OH132" s="8"/>
      <c r="OI132" s="8"/>
      <c r="OJ132" s="8"/>
      <c r="OK132" s="8"/>
      <c r="OL132" s="8"/>
      <c r="OM132" s="8"/>
      <c r="ON132" s="8"/>
      <c r="OO132" s="8"/>
      <c r="OP132" s="8"/>
      <c r="OQ132" s="8"/>
      <c r="OR132" s="8"/>
      <c r="OS132" s="8"/>
      <c r="OT132" s="8"/>
      <c r="OU132" s="8"/>
      <c r="OV132" s="8"/>
      <c r="OW132" s="8"/>
      <c r="OX132" s="8"/>
      <c r="OY132" s="8"/>
      <c r="OZ132" s="8"/>
      <c r="PA132" s="8"/>
      <c r="PB132" s="8"/>
      <c r="PC132" s="8"/>
      <c r="PD132" s="8"/>
      <c r="PE132" s="8"/>
      <c r="PF132" s="8"/>
      <c r="PG132" s="8"/>
      <c r="PH132" s="8"/>
      <c r="PI132" s="8"/>
      <c r="PJ132" s="8"/>
      <c r="PK132" s="8"/>
      <c r="PL132" s="8"/>
      <c r="PM132" s="8"/>
      <c r="PN132" s="8"/>
      <c r="PO132" s="8"/>
      <c r="PP132" s="8"/>
      <c r="PQ132" s="8"/>
      <c r="PR132" s="8"/>
      <c r="PS132" s="8"/>
      <c r="PT132" s="8"/>
      <c r="PU132" s="8"/>
      <c r="PV132" s="8"/>
      <c r="PW132" s="8"/>
      <c r="PX132" s="8"/>
      <c r="PY132" s="8"/>
      <c r="PZ132" s="8"/>
      <c r="QA132" s="8"/>
      <c r="QB132" s="8"/>
      <c r="QC132" s="8"/>
      <c r="QD132" s="8"/>
      <c r="QE132" s="8"/>
      <c r="QF132" s="8"/>
      <c r="QG132" s="8"/>
      <c r="QH132" s="8"/>
      <c r="QI132" s="8"/>
      <c r="QJ132" s="8"/>
      <c r="QK132" s="8"/>
      <c r="QL132" s="8"/>
      <c r="QM132" s="8"/>
      <c r="QN132" s="8"/>
      <c r="QO132" s="8"/>
      <c r="QP132" s="8"/>
      <c r="QQ132" s="8"/>
      <c r="QR132" s="8"/>
      <c r="QS132" s="8"/>
      <c r="QT132" s="8"/>
      <c r="QU132" s="8"/>
      <c r="QV132" s="8"/>
      <c r="QW132" s="8"/>
      <c r="QX132" s="8"/>
      <c r="QY132" s="8"/>
      <c r="QZ132" s="8"/>
      <c r="RA132" s="8"/>
      <c r="RB132" s="8"/>
      <c r="RC132" s="8"/>
      <c r="RD132" s="8"/>
      <c r="RE132" s="8"/>
      <c r="RF132" s="8"/>
      <c r="RG132" s="8"/>
      <c r="RH132" s="8"/>
      <c r="RI132" s="8"/>
      <c r="RJ132" s="8"/>
      <c r="RK132" s="8"/>
      <c r="RL132" s="8"/>
      <c r="RM132" s="8"/>
      <c r="RN132" s="8"/>
      <c r="RO132" s="8"/>
      <c r="RP132" s="8"/>
      <c r="RQ132" s="8"/>
      <c r="RR132" s="8"/>
      <c r="RS132" s="8"/>
      <c r="RT132" s="8"/>
      <c r="RU132" s="8"/>
      <c r="RV132" s="8"/>
      <c r="RW132" s="8"/>
      <c r="RX132" s="8"/>
      <c r="RY132" s="8"/>
      <c r="RZ132" s="8"/>
      <c r="SA132" s="8"/>
      <c r="SB132" s="8"/>
      <c r="SC132" s="8"/>
      <c r="SD132" s="8"/>
      <c r="SE132" s="8"/>
      <c r="SF132" s="8"/>
      <c r="SG132" s="8"/>
      <c r="SH132" s="8"/>
      <c r="SI132" s="8"/>
      <c r="SJ132" s="8"/>
      <c r="SK132" s="8"/>
      <c r="SL132" s="8"/>
      <c r="SM132" s="8"/>
      <c r="SN132" s="8"/>
      <c r="SO132" s="8"/>
      <c r="SP132" s="8"/>
      <c r="SQ132" s="8"/>
      <c r="SR132" s="8"/>
      <c r="SS132" s="8"/>
      <c r="ST132" s="8"/>
      <c r="SU132" s="8"/>
      <c r="SV132" s="8"/>
      <c r="SW132" s="8"/>
      <c r="SX132" s="8"/>
      <c r="SY132" s="8"/>
      <c r="SZ132" s="8"/>
      <c r="TA132" s="8"/>
      <c r="TB132" s="8"/>
      <c r="TC132" s="8"/>
      <c r="TD132" s="8"/>
      <c r="TE132" s="8"/>
      <c r="TF132" s="8"/>
      <c r="TG132" s="8"/>
      <c r="TH132" s="8"/>
      <c r="TI132" s="8"/>
      <c r="TJ132" s="8"/>
      <c r="TK132" s="8"/>
      <c r="TL132" s="8"/>
      <c r="TM132" s="8"/>
      <c r="TN132" s="8"/>
      <c r="TO132" s="8"/>
      <c r="TP132" s="8"/>
      <c r="TQ132" s="8"/>
      <c r="TR132" s="8"/>
      <c r="TS132" s="8"/>
      <c r="TT132" s="8"/>
      <c r="TU132" s="8"/>
      <c r="TV132" s="8"/>
      <c r="TW132" s="8"/>
      <c r="TX132" s="8"/>
      <c r="TY132" s="8"/>
      <c r="TZ132" s="8"/>
      <c r="UA132" s="8"/>
      <c r="UB132" s="8"/>
      <c r="UC132" s="8"/>
      <c r="UD132" s="8"/>
      <c r="UE132" s="8"/>
      <c r="UF132" s="8"/>
      <c r="UG132" s="8"/>
      <c r="UH132" s="8"/>
      <c r="UI132" s="8"/>
      <c r="UJ132" s="8"/>
      <c r="UK132" s="8"/>
      <c r="UL132" s="8"/>
      <c r="UM132" s="8"/>
      <c r="UN132" s="8"/>
      <c r="UO132" s="8"/>
      <c r="UP132" s="8"/>
      <c r="UQ132" s="8"/>
      <c r="UR132" s="8"/>
      <c r="US132" s="8"/>
      <c r="UT132" s="8"/>
      <c r="UU132" s="8"/>
      <c r="UV132" s="8"/>
      <c r="UW132" s="8"/>
      <c r="UX132" s="8"/>
      <c r="UY132" s="8"/>
      <c r="UZ132" s="8"/>
      <c r="VA132" s="8"/>
      <c r="VB132" s="8"/>
      <c r="VC132" s="8"/>
      <c r="VD132" s="8"/>
      <c r="VE132" s="8"/>
      <c r="VF132" s="8"/>
      <c r="VG132" s="8"/>
      <c r="VH132" s="8"/>
      <c r="VI132" s="8"/>
      <c r="VJ132" s="8"/>
      <c r="VK132" s="8"/>
      <c r="VL132" s="8"/>
      <c r="VM132" s="8"/>
      <c r="VN132" s="8"/>
      <c r="VO132" s="8"/>
      <c r="VP132" s="8"/>
      <c r="VQ132" s="8"/>
      <c r="VR132" s="8"/>
      <c r="VS132" s="8"/>
      <c r="VT132" s="8"/>
      <c r="VU132" s="8"/>
      <c r="VV132" s="8"/>
      <c r="VW132" s="8"/>
      <c r="VX132" s="8"/>
      <c r="VY132" s="8"/>
      <c r="VZ132" s="8"/>
      <c r="WA132" s="8"/>
      <c r="WB132" s="8"/>
      <c r="WC132" s="8"/>
      <c r="WD132" s="8"/>
      <c r="WE132" s="8"/>
      <c r="WF132" s="8"/>
      <c r="WG132" s="8"/>
      <c r="WH132" s="8"/>
      <c r="WI132" s="8"/>
      <c r="WJ132" s="8"/>
      <c r="WK132" s="8"/>
      <c r="WL132" s="8"/>
      <c r="WM132" s="8"/>
      <c r="WN132" s="8"/>
      <c r="WO132" s="8"/>
      <c r="WP132" s="8"/>
      <c r="WQ132" s="8"/>
      <c r="WR132" s="8"/>
      <c r="WS132" s="8"/>
      <c r="WT132" s="8"/>
      <c r="WU132" s="8"/>
      <c r="WV132" s="8"/>
      <c r="WW132" s="8"/>
      <c r="WX132" s="8"/>
      <c r="WY132" s="8"/>
      <c r="WZ132" s="8"/>
      <c r="XA132" s="8"/>
      <c r="XB132" s="8"/>
      <c r="XC132" s="8"/>
      <c r="XD132" s="8"/>
      <c r="XE132" s="8"/>
      <c r="XF132" s="8"/>
      <c r="XG132" s="8"/>
      <c r="XH132" s="8"/>
      <c r="XI132" s="8"/>
      <c r="XJ132" s="8"/>
      <c r="XK132" s="8"/>
      <c r="XL132" s="8"/>
      <c r="XM132" s="8"/>
      <c r="XN132" s="8"/>
      <c r="XO132" s="8"/>
      <c r="XP132" s="8"/>
      <c r="XQ132" s="8"/>
      <c r="XR132" s="8"/>
      <c r="XS132" s="8"/>
      <c r="XT132" s="8"/>
      <c r="XU132" s="8"/>
      <c r="XV132" s="8"/>
      <c r="XW132" s="8"/>
      <c r="XX132" s="8"/>
      <c r="XY132" s="8"/>
      <c r="XZ132" s="8"/>
      <c r="YA132" s="8"/>
      <c r="YB132" s="8"/>
      <c r="YC132" s="8"/>
      <c r="YD132" s="8"/>
      <c r="YE132" s="8"/>
      <c r="YF132" s="8"/>
      <c r="YG132" s="8"/>
      <c r="YH132" s="8"/>
      <c r="YI132" s="8"/>
      <c r="YJ132" s="8"/>
      <c r="YK132" s="8"/>
      <c r="YL132" s="8"/>
      <c r="YM132" s="8"/>
      <c r="YN132" s="8"/>
      <c r="YO132" s="8"/>
      <c r="YP132" s="8"/>
      <c r="YQ132" s="8"/>
      <c r="YR132" s="8"/>
      <c r="YS132" s="8"/>
      <c r="YT132" s="8"/>
      <c r="YU132" s="8"/>
      <c r="YV132" s="8"/>
      <c r="YW132" s="8"/>
      <c r="YX132" s="8"/>
      <c r="YY132" s="8"/>
      <c r="YZ132" s="8"/>
      <c r="ZA132" s="8"/>
      <c r="ZB132" s="8"/>
      <c r="ZC132" s="8"/>
      <c r="ZD132" s="8"/>
      <c r="ZE132" s="8"/>
      <c r="ZF132" s="8"/>
      <c r="ZG132" s="8"/>
      <c r="ZH132" s="8"/>
      <c r="ZI132" s="8"/>
      <c r="ZJ132" s="8"/>
      <c r="ZK132" s="8"/>
      <c r="ZL132" s="8"/>
      <c r="ZM132" s="8"/>
      <c r="ZN132" s="8"/>
      <c r="ZO132" s="8"/>
      <c r="ZP132" s="8"/>
      <c r="ZQ132" s="8"/>
      <c r="ZR132" s="8"/>
      <c r="ZS132" s="8"/>
      <c r="ZT132" s="8"/>
      <c r="ZU132" s="8"/>
      <c r="ZV132" s="8"/>
      <c r="ZW132" s="8"/>
      <c r="ZX132" s="8"/>
      <c r="ZY132" s="8"/>
      <c r="ZZ132" s="8"/>
      <c r="AAA132" s="8"/>
      <c r="AAB132" s="8"/>
      <c r="AAC132" s="8"/>
      <c r="AAD132" s="8"/>
      <c r="AAE132" s="8"/>
      <c r="AAF132" s="8"/>
      <c r="AAG132" s="8"/>
      <c r="AAH132" s="8"/>
      <c r="AAI132" s="8"/>
      <c r="AAJ132" s="8"/>
      <c r="AAK132" s="8"/>
      <c r="AAL132" s="8"/>
      <c r="AAM132" s="8"/>
      <c r="AAN132" s="8"/>
      <c r="AAO132" s="8"/>
      <c r="AAP132" s="8"/>
      <c r="AAQ132" s="8"/>
      <c r="AAR132" s="8"/>
      <c r="AAS132" s="8"/>
      <c r="AAT132" s="8"/>
      <c r="AAU132" s="8"/>
      <c r="AAV132" s="8"/>
      <c r="AAW132" s="8"/>
      <c r="AAX132" s="8"/>
      <c r="AAY132" s="8"/>
      <c r="AAZ132" s="8"/>
      <c r="ABA132" s="8"/>
      <c r="ABB132" s="8"/>
      <c r="ABC132" s="8"/>
      <c r="ABD132" s="8"/>
      <c r="ABE132" s="8"/>
      <c r="ABF132" s="8"/>
      <c r="ABG132" s="8"/>
      <c r="ABH132" s="8"/>
      <c r="ABI132" s="8"/>
      <c r="ABJ132" s="8"/>
      <c r="ABK132" s="8"/>
      <c r="ABL132" s="8"/>
      <c r="ABM132" s="8"/>
      <c r="ABN132" s="8"/>
      <c r="ABO132" s="8"/>
      <c r="ABP132" s="8"/>
      <c r="ABQ132" s="8"/>
      <c r="ABR132" s="8"/>
      <c r="ABS132" s="8"/>
      <c r="ABT132" s="8"/>
      <c r="ABU132" s="8"/>
      <c r="ABV132" s="8"/>
      <c r="ABW132" s="8"/>
      <c r="ABX132" s="8"/>
      <c r="ABY132" s="8"/>
      <c r="ABZ132" s="8"/>
      <c r="ACA132" s="8"/>
      <c r="ACB132" s="8"/>
      <c r="ACC132" s="8"/>
      <c r="ACD132" s="8"/>
      <c r="ACE132" s="8"/>
      <c r="ACF132" s="8"/>
      <c r="ACG132" s="8"/>
      <c r="ACH132" s="8"/>
      <c r="ACI132" s="8"/>
      <c r="ACJ132" s="8"/>
      <c r="ACK132" s="8"/>
      <c r="ACL132" s="8"/>
      <c r="ACM132" s="8"/>
      <c r="ACN132" s="8"/>
      <c r="ACO132" s="8"/>
      <c r="ACP132" s="8"/>
      <c r="ACQ132" s="8"/>
      <c r="ACR132" s="8"/>
      <c r="ACS132" s="8"/>
      <c r="ACT132" s="8"/>
      <c r="ACU132" s="8"/>
      <c r="ACV132" s="8"/>
      <c r="ACW132" s="8"/>
      <c r="ACX132" s="8"/>
      <c r="ACY132" s="8"/>
      <c r="ACZ132" s="8"/>
      <c r="ADA132" s="8"/>
      <c r="ADB132" s="8"/>
      <c r="ADC132" s="8"/>
      <c r="ADD132" s="8"/>
      <c r="ADE132" s="8"/>
      <c r="ADF132" s="8"/>
      <c r="ADG132" s="8"/>
      <c r="ADH132" s="8"/>
      <c r="ADI132" s="8"/>
      <c r="ADJ132" s="8"/>
      <c r="ADK132" s="8"/>
      <c r="ADL132" s="8"/>
      <c r="ADM132" s="8"/>
      <c r="ADN132" s="8"/>
      <c r="ADO132" s="8"/>
      <c r="ADP132" s="8"/>
      <c r="ADQ132" s="8"/>
      <c r="ADR132" s="8"/>
      <c r="ADS132" s="8"/>
      <c r="ADT132" s="8"/>
      <c r="ADU132" s="8"/>
      <c r="ADV132" s="8"/>
      <c r="ADW132" s="8"/>
      <c r="ADX132" s="8"/>
      <c r="ADY132" s="8"/>
      <c r="ADZ132" s="8"/>
      <c r="AEA132" s="8"/>
      <c r="AEB132" s="8"/>
      <c r="AEC132" s="8"/>
      <c r="AED132" s="8"/>
      <c r="AEE132" s="8"/>
      <c r="AEF132" s="8"/>
      <c r="AEG132" s="8"/>
      <c r="AEH132" s="8"/>
      <c r="AEI132" s="8"/>
      <c r="AEJ132" s="8"/>
      <c r="AEK132" s="8"/>
      <c r="AEL132" s="8"/>
      <c r="AEM132" s="8"/>
      <c r="AEN132" s="8"/>
      <c r="AEO132" s="8"/>
      <c r="AEP132" s="8"/>
      <c r="AEQ132" s="8"/>
      <c r="AER132" s="8"/>
      <c r="AES132" s="8"/>
      <c r="AET132" s="8"/>
      <c r="AEU132" s="8"/>
      <c r="AEV132" s="8"/>
      <c r="AEW132" s="8"/>
      <c r="AEX132" s="8"/>
      <c r="AEY132" s="8"/>
      <c r="AEZ132" s="8"/>
      <c r="AFA132" s="8"/>
      <c r="AFB132" s="8"/>
      <c r="AFC132" s="8"/>
      <c r="AFD132" s="8"/>
      <c r="AFE132" s="8"/>
      <c r="AFF132" s="8"/>
      <c r="AFG132" s="8"/>
      <c r="AFH132" s="8"/>
      <c r="AFI132" s="8"/>
      <c r="AFJ132" s="8"/>
      <c r="AFK132" s="8"/>
      <c r="AFL132" s="8"/>
      <c r="AFM132" s="8"/>
      <c r="AFN132" s="8"/>
      <c r="AFO132" s="8"/>
      <c r="AFP132" s="8"/>
      <c r="AFQ132" s="8"/>
      <c r="AFR132" s="8"/>
      <c r="AFS132" s="8"/>
      <c r="AFT132" s="8"/>
      <c r="AFU132" s="8"/>
      <c r="AFV132" s="8"/>
      <c r="AFW132" s="8"/>
      <c r="AFX132" s="8"/>
      <c r="AFY132" s="8"/>
      <c r="AFZ132" s="8"/>
      <c r="AGA132" s="8"/>
      <c r="AGB132" s="8"/>
      <c r="AGC132" s="8"/>
      <c r="AGD132" s="8"/>
      <c r="AGE132" s="8"/>
      <c r="AGF132" s="8"/>
      <c r="AGG132" s="8"/>
      <c r="AGH132" s="8"/>
      <c r="AGI132" s="8"/>
      <c r="AGJ132" s="8"/>
      <c r="AGK132" s="8"/>
      <c r="AGL132" s="8"/>
      <c r="AGM132" s="8"/>
      <c r="AGN132" s="8"/>
      <c r="AGO132" s="8"/>
      <c r="AGP132" s="8"/>
      <c r="AGQ132" s="8"/>
      <c r="AGR132" s="8"/>
      <c r="AGS132" s="8"/>
      <c r="AGT132" s="8"/>
      <c r="AGU132" s="8"/>
      <c r="AGV132" s="8"/>
      <c r="AGW132" s="8"/>
      <c r="AGX132" s="8"/>
      <c r="AGY132" s="8"/>
      <c r="AGZ132" s="8"/>
      <c r="AHA132" s="8"/>
      <c r="AHB132" s="8"/>
      <c r="AHC132" s="8"/>
      <c r="AHD132" s="8"/>
      <c r="AHE132" s="8"/>
      <c r="AHF132" s="8"/>
      <c r="AHG132" s="8"/>
      <c r="AHH132" s="8"/>
      <c r="AHI132" s="8"/>
      <c r="AHJ132" s="8"/>
      <c r="AHK132" s="8"/>
      <c r="AHL132" s="8"/>
      <c r="AHM132" s="8"/>
      <c r="AHN132" s="8"/>
      <c r="AHO132" s="8"/>
      <c r="AHP132" s="8"/>
      <c r="AHQ132" s="8"/>
      <c r="AHR132" s="8"/>
      <c r="AHS132" s="8"/>
      <c r="AHT132" s="8"/>
      <c r="AHU132" s="8"/>
      <c r="AHV132" s="8"/>
      <c r="AHW132" s="8"/>
      <c r="AHX132" s="8"/>
      <c r="AHY132" s="8"/>
      <c r="AHZ132" s="8"/>
      <c r="AIA132" s="8"/>
      <c r="AIB132" s="8"/>
      <c r="AIC132" s="8"/>
      <c r="AID132" s="8"/>
      <c r="AIE132" s="8"/>
      <c r="AIF132" s="8"/>
      <c r="AIG132" s="8"/>
      <c r="AIH132" s="8"/>
      <c r="AII132" s="8"/>
      <c r="AIJ132" s="8"/>
      <c r="AIK132" s="8"/>
      <c r="AIL132" s="8"/>
      <c r="AIM132" s="8"/>
      <c r="AIN132" s="8"/>
      <c r="AIO132" s="8"/>
      <c r="AIP132" s="8"/>
      <c r="AIQ132" s="8"/>
      <c r="AIR132" s="8"/>
      <c r="AIS132" s="8"/>
      <c r="AIT132" s="8"/>
      <c r="AIU132" s="8"/>
      <c r="AIV132" s="8"/>
      <c r="AIW132" s="8"/>
      <c r="AIX132" s="8"/>
      <c r="AIY132" s="8"/>
      <c r="AIZ132" s="8"/>
      <c r="AJA132" s="8"/>
      <c r="AJB132" s="8"/>
      <c r="AJC132" s="8"/>
      <c r="AJD132" s="8"/>
      <c r="AJE132" s="8"/>
      <c r="AJF132" s="8"/>
      <c r="AJG132" s="8"/>
      <c r="AJH132" s="8"/>
      <c r="AJI132" s="8"/>
      <c r="AJJ132" s="8"/>
      <c r="AJK132" s="8"/>
      <c r="AJL132" s="8"/>
      <c r="AJM132" s="8"/>
      <c r="AJN132" s="8"/>
      <c r="AJO132" s="8"/>
      <c r="AJP132" s="8"/>
      <c r="AJQ132" s="8"/>
      <c r="AJR132" s="8"/>
      <c r="AJS132" s="8"/>
      <c r="AJT132" s="8"/>
      <c r="AJU132" s="8"/>
      <c r="AJV132" s="8"/>
      <c r="AJW132" s="8"/>
      <c r="AJX132" s="8"/>
      <c r="AJY132" s="8"/>
      <c r="AJZ132" s="8"/>
      <c r="AKA132" s="8"/>
      <c r="AKB132" s="8"/>
      <c r="AKC132" s="8"/>
      <c r="AKD132" s="8"/>
      <c r="AKE132" s="8"/>
      <c r="AKF132" s="8"/>
      <c r="AKG132" s="8"/>
      <c r="AKH132" s="8"/>
      <c r="AKI132" s="8"/>
      <c r="AKJ132" s="8"/>
      <c r="AKK132" s="8"/>
      <c r="AKL132" s="8"/>
      <c r="AKM132" s="8"/>
      <c r="AKN132" s="8"/>
      <c r="AKO132" s="8"/>
      <c r="AKP132" s="8"/>
      <c r="AKQ132" s="8"/>
      <c r="AKR132" s="8"/>
      <c r="AKS132" s="8"/>
      <c r="AKT132" s="8"/>
      <c r="AKU132" s="8"/>
      <c r="AKV132" s="8"/>
      <c r="AKW132" s="8"/>
      <c r="AKX132" s="8"/>
      <c r="AKY132" s="8"/>
      <c r="AKZ132" s="8"/>
      <c r="ALA132" s="8"/>
      <c r="ALB132" s="8"/>
      <c r="ALC132" s="8"/>
      <c r="ALD132" s="8"/>
      <c r="ALE132" s="8"/>
      <c r="ALF132" s="8"/>
      <c r="ALG132" s="8"/>
      <c r="ALH132" s="8"/>
      <c r="ALI132" s="8"/>
      <c r="ALJ132" s="8"/>
      <c r="ALK132" s="8"/>
      <c r="ALL132" s="8"/>
      <c r="ALM132" s="8"/>
      <c r="ALN132" s="8"/>
      <c r="ALO132" s="8"/>
      <c r="ALP132" s="8"/>
      <c r="ALQ132" s="8"/>
      <c r="ALR132" s="8"/>
      <c r="ALS132" s="8"/>
      <c r="ALT132" s="8"/>
      <c r="ALU132" s="8"/>
      <c r="ALV132" s="8"/>
      <c r="ALW132" s="8"/>
      <c r="ALX132" s="8"/>
      <c r="ALY132" s="8"/>
      <c r="ALZ132" s="8"/>
      <c r="AMA132" s="8"/>
      <c r="AMB132" s="8"/>
      <c r="AMC132" s="8"/>
      <c r="AMD132" s="8"/>
      <c r="AME132" s="8"/>
      <c r="AMF132" s="8"/>
      <c r="AMG132" s="8"/>
      <c r="AMH132" s="8"/>
      <c r="AMI132" s="8"/>
      <c r="AMJ132" s="8"/>
      <c r="AMK132" s="8"/>
    </row>
    <row r="133" spans="2:1025" ht="15" x14ac:dyDescent="0.25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  <c r="IQ133" s="8"/>
      <c r="IR133" s="8"/>
      <c r="IS133" s="8"/>
      <c r="IT133" s="8"/>
      <c r="IU133" s="8"/>
      <c r="IV133" s="8"/>
      <c r="IW133" s="8"/>
      <c r="IX133" s="8"/>
      <c r="IY133" s="8"/>
      <c r="IZ133" s="8"/>
      <c r="JA133" s="8"/>
      <c r="JB133" s="8"/>
      <c r="JC133" s="8"/>
      <c r="JD133" s="8"/>
      <c r="JE133" s="8"/>
      <c r="JF133" s="8"/>
      <c r="JG133" s="8"/>
      <c r="JH133" s="8"/>
      <c r="JI133" s="8"/>
      <c r="JJ133" s="8"/>
      <c r="JK133" s="8"/>
      <c r="JL133" s="8"/>
      <c r="JM133" s="8"/>
      <c r="JN133" s="8"/>
      <c r="JO133" s="8"/>
      <c r="JP133" s="8"/>
      <c r="JQ133" s="8"/>
      <c r="JR133" s="8"/>
      <c r="JS133" s="8"/>
      <c r="JT133" s="8"/>
      <c r="JU133" s="8"/>
      <c r="JV133" s="8"/>
      <c r="JW133" s="8"/>
      <c r="JX133" s="8"/>
      <c r="JY133" s="8"/>
      <c r="JZ133" s="8"/>
      <c r="KA133" s="8"/>
      <c r="KB133" s="8"/>
      <c r="KC133" s="8"/>
      <c r="KD133" s="8"/>
      <c r="KE133" s="8"/>
      <c r="KF133" s="8"/>
      <c r="KG133" s="8"/>
      <c r="KH133" s="8"/>
      <c r="KI133" s="8"/>
      <c r="KJ133" s="8"/>
      <c r="KK133" s="8"/>
      <c r="KL133" s="8"/>
      <c r="KM133" s="8"/>
      <c r="KN133" s="8"/>
      <c r="KO133" s="8"/>
      <c r="KP133" s="8"/>
      <c r="KQ133" s="8"/>
      <c r="KR133" s="8"/>
      <c r="KS133" s="8"/>
      <c r="KT133" s="8"/>
      <c r="KU133" s="8"/>
      <c r="KV133" s="8"/>
      <c r="KW133" s="8"/>
      <c r="KX133" s="8"/>
      <c r="KY133" s="8"/>
      <c r="KZ133" s="8"/>
      <c r="LA133" s="8"/>
      <c r="LB133" s="8"/>
      <c r="LC133" s="8"/>
      <c r="LD133" s="8"/>
      <c r="LE133" s="8"/>
      <c r="LF133" s="8"/>
      <c r="LG133" s="8"/>
      <c r="LH133" s="8"/>
      <c r="LI133" s="8"/>
      <c r="LJ133" s="8"/>
      <c r="LK133" s="8"/>
      <c r="LL133" s="8"/>
      <c r="LM133" s="8"/>
      <c r="LN133" s="8"/>
      <c r="LO133" s="8"/>
      <c r="LP133" s="8"/>
      <c r="LQ133" s="8"/>
      <c r="LR133" s="8"/>
      <c r="LS133" s="8"/>
      <c r="LT133" s="8"/>
      <c r="LU133" s="8"/>
      <c r="LV133" s="8"/>
      <c r="LW133" s="8"/>
      <c r="LX133" s="8"/>
      <c r="LY133" s="8"/>
      <c r="LZ133" s="8"/>
      <c r="MA133" s="8"/>
      <c r="MB133" s="8"/>
      <c r="MC133" s="8"/>
      <c r="MD133" s="8"/>
      <c r="ME133" s="8"/>
      <c r="MF133" s="8"/>
      <c r="MG133" s="8"/>
      <c r="MH133" s="8"/>
      <c r="MI133" s="8"/>
      <c r="MJ133" s="8"/>
      <c r="MK133" s="8"/>
      <c r="ML133" s="8"/>
      <c r="MM133" s="8"/>
      <c r="MN133" s="8"/>
      <c r="MO133" s="8"/>
      <c r="MP133" s="8"/>
      <c r="MQ133" s="8"/>
      <c r="MR133" s="8"/>
      <c r="MS133" s="8"/>
      <c r="MT133" s="8"/>
      <c r="MU133" s="8"/>
      <c r="MV133" s="8"/>
      <c r="MW133" s="8"/>
      <c r="MX133" s="8"/>
      <c r="MY133" s="8"/>
      <c r="MZ133" s="8"/>
      <c r="NA133" s="8"/>
      <c r="NB133" s="8"/>
      <c r="NC133" s="8"/>
      <c r="ND133" s="8"/>
      <c r="NE133" s="8"/>
      <c r="NF133" s="8"/>
      <c r="NG133" s="8"/>
      <c r="NH133" s="8"/>
      <c r="NI133" s="8"/>
      <c r="NJ133" s="8"/>
      <c r="NK133" s="8"/>
      <c r="NL133" s="8"/>
      <c r="NM133" s="8"/>
      <c r="NN133" s="8"/>
      <c r="NO133" s="8"/>
      <c r="NP133" s="8"/>
      <c r="NQ133" s="8"/>
      <c r="NR133" s="8"/>
      <c r="NS133" s="8"/>
      <c r="NT133" s="8"/>
      <c r="NU133" s="8"/>
      <c r="NV133" s="8"/>
      <c r="NW133" s="8"/>
      <c r="NX133" s="8"/>
      <c r="NY133" s="8"/>
      <c r="NZ133" s="8"/>
      <c r="OA133" s="8"/>
      <c r="OB133" s="8"/>
      <c r="OC133" s="8"/>
      <c r="OD133" s="8"/>
      <c r="OE133" s="8"/>
      <c r="OF133" s="8"/>
      <c r="OG133" s="8"/>
      <c r="OH133" s="8"/>
      <c r="OI133" s="8"/>
      <c r="OJ133" s="8"/>
      <c r="OK133" s="8"/>
      <c r="OL133" s="8"/>
      <c r="OM133" s="8"/>
      <c r="ON133" s="8"/>
      <c r="OO133" s="8"/>
      <c r="OP133" s="8"/>
      <c r="OQ133" s="8"/>
      <c r="OR133" s="8"/>
      <c r="OS133" s="8"/>
      <c r="OT133" s="8"/>
      <c r="OU133" s="8"/>
      <c r="OV133" s="8"/>
      <c r="OW133" s="8"/>
      <c r="OX133" s="8"/>
      <c r="OY133" s="8"/>
      <c r="OZ133" s="8"/>
      <c r="PA133" s="8"/>
      <c r="PB133" s="8"/>
      <c r="PC133" s="8"/>
      <c r="PD133" s="8"/>
      <c r="PE133" s="8"/>
      <c r="PF133" s="8"/>
      <c r="PG133" s="8"/>
      <c r="PH133" s="8"/>
      <c r="PI133" s="8"/>
      <c r="PJ133" s="8"/>
      <c r="PK133" s="8"/>
      <c r="PL133" s="8"/>
      <c r="PM133" s="8"/>
      <c r="PN133" s="8"/>
      <c r="PO133" s="8"/>
      <c r="PP133" s="8"/>
      <c r="PQ133" s="8"/>
      <c r="PR133" s="8"/>
      <c r="PS133" s="8"/>
      <c r="PT133" s="8"/>
      <c r="PU133" s="8"/>
      <c r="PV133" s="8"/>
      <c r="PW133" s="8"/>
      <c r="PX133" s="8"/>
      <c r="PY133" s="8"/>
      <c r="PZ133" s="8"/>
      <c r="QA133" s="8"/>
      <c r="QB133" s="8"/>
      <c r="QC133" s="8"/>
      <c r="QD133" s="8"/>
      <c r="QE133" s="8"/>
      <c r="QF133" s="8"/>
      <c r="QG133" s="8"/>
      <c r="QH133" s="8"/>
      <c r="QI133" s="8"/>
      <c r="QJ133" s="8"/>
      <c r="QK133" s="8"/>
      <c r="QL133" s="8"/>
      <c r="QM133" s="8"/>
      <c r="QN133" s="8"/>
      <c r="QO133" s="8"/>
      <c r="QP133" s="8"/>
      <c r="QQ133" s="8"/>
      <c r="QR133" s="8"/>
      <c r="QS133" s="8"/>
      <c r="QT133" s="8"/>
      <c r="QU133" s="8"/>
      <c r="QV133" s="8"/>
      <c r="QW133" s="8"/>
      <c r="QX133" s="8"/>
      <c r="QY133" s="8"/>
      <c r="QZ133" s="8"/>
      <c r="RA133" s="8"/>
      <c r="RB133" s="8"/>
      <c r="RC133" s="8"/>
      <c r="RD133" s="8"/>
      <c r="RE133" s="8"/>
      <c r="RF133" s="8"/>
      <c r="RG133" s="8"/>
      <c r="RH133" s="8"/>
      <c r="RI133" s="8"/>
      <c r="RJ133" s="8"/>
      <c r="RK133" s="8"/>
      <c r="RL133" s="8"/>
      <c r="RM133" s="8"/>
      <c r="RN133" s="8"/>
      <c r="RO133" s="8"/>
      <c r="RP133" s="8"/>
      <c r="RQ133" s="8"/>
      <c r="RR133" s="8"/>
      <c r="RS133" s="8"/>
      <c r="RT133" s="8"/>
      <c r="RU133" s="8"/>
      <c r="RV133" s="8"/>
      <c r="RW133" s="8"/>
      <c r="RX133" s="8"/>
      <c r="RY133" s="8"/>
      <c r="RZ133" s="8"/>
      <c r="SA133" s="8"/>
      <c r="SB133" s="8"/>
      <c r="SC133" s="8"/>
      <c r="SD133" s="8"/>
      <c r="SE133" s="8"/>
      <c r="SF133" s="8"/>
      <c r="SG133" s="8"/>
      <c r="SH133" s="8"/>
      <c r="SI133" s="8"/>
      <c r="SJ133" s="8"/>
      <c r="SK133" s="8"/>
      <c r="SL133" s="8"/>
      <c r="SM133" s="8"/>
      <c r="SN133" s="8"/>
      <c r="SO133" s="8"/>
      <c r="SP133" s="8"/>
      <c r="SQ133" s="8"/>
      <c r="SR133" s="8"/>
      <c r="SS133" s="8"/>
      <c r="ST133" s="8"/>
      <c r="SU133" s="8"/>
      <c r="SV133" s="8"/>
      <c r="SW133" s="8"/>
      <c r="SX133" s="8"/>
      <c r="SY133" s="8"/>
      <c r="SZ133" s="8"/>
      <c r="TA133" s="8"/>
      <c r="TB133" s="8"/>
      <c r="TC133" s="8"/>
      <c r="TD133" s="8"/>
      <c r="TE133" s="8"/>
      <c r="TF133" s="8"/>
      <c r="TG133" s="8"/>
      <c r="TH133" s="8"/>
      <c r="TI133" s="8"/>
      <c r="TJ133" s="8"/>
      <c r="TK133" s="8"/>
      <c r="TL133" s="8"/>
      <c r="TM133" s="8"/>
      <c r="TN133" s="8"/>
      <c r="TO133" s="8"/>
      <c r="TP133" s="8"/>
      <c r="TQ133" s="8"/>
      <c r="TR133" s="8"/>
      <c r="TS133" s="8"/>
      <c r="TT133" s="8"/>
      <c r="TU133" s="8"/>
      <c r="TV133" s="8"/>
      <c r="TW133" s="8"/>
      <c r="TX133" s="8"/>
      <c r="TY133" s="8"/>
      <c r="TZ133" s="8"/>
      <c r="UA133" s="8"/>
      <c r="UB133" s="8"/>
      <c r="UC133" s="8"/>
      <c r="UD133" s="8"/>
      <c r="UE133" s="8"/>
      <c r="UF133" s="8"/>
      <c r="UG133" s="8"/>
      <c r="UH133" s="8"/>
      <c r="UI133" s="8"/>
      <c r="UJ133" s="8"/>
      <c r="UK133" s="8"/>
      <c r="UL133" s="8"/>
      <c r="UM133" s="8"/>
      <c r="UN133" s="8"/>
      <c r="UO133" s="8"/>
      <c r="UP133" s="8"/>
      <c r="UQ133" s="8"/>
      <c r="UR133" s="8"/>
      <c r="US133" s="8"/>
      <c r="UT133" s="8"/>
      <c r="UU133" s="8"/>
      <c r="UV133" s="8"/>
      <c r="UW133" s="8"/>
      <c r="UX133" s="8"/>
      <c r="UY133" s="8"/>
      <c r="UZ133" s="8"/>
      <c r="VA133" s="8"/>
      <c r="VB133" s="8"/>
      <c r="VC133" s="8"/>
      <c r="VD133" s="8"/>
      <c r="VE133" s="8"/>
      <c r="VF133" s="8"/>
      <c r="VG133" s="8"/>
      <c r="VH133" s="8"/>
      <c r="VI133" s="8"/>
      <c r="VJ133" s="8"/>
      <c r="VK133" s="8"/>
      <c r="VL133" s="8"/>
      <c r="VM133" s="8"/>
      <c r="VN133" s="8"/>
      <c r="VO133" s="8"/>
      <c r="VP133" s="8"/>
      <c r="VQ133" s="8"/>
      <c r="VR133" s="8"/>
      <c r="VS133" s="8"/>
      <c r="VT133" s="8"/>
      <c r="VU133" s="8"/>
      <c r="VV133" s="8"/>
      <c r="VW133" s="8"/>
      <c r="VX133" s="8"/>
      <c r="VY133" s="8"/>
      <c r="VZ133" s="8"/>
      <c r="WA133" s="8"/>
      <c r="WB133" s="8"/>
      <c r="WC133" s="8"/>
      <c r="WD133" s="8"/>
      <c r="WE133" s="8"/>
      <c r="WF133" s="8"/>
      <c r="WG133" s="8"/>
      <c r="WH133" s="8"/>
      <c r="WI133" s="8"/>
      <c r="WJ133" s="8"/>
      <c r="WK133" s="8"/>
      <c r="WL133" s="8"/>
      <c r="WM133" s="8"/>
      <c r="WN133" s="8"/>
      <c r="WO133" s="8"/>
      <c r="WP133" s="8"/>
      <c r="WQ133" s="8"/>
      <c r="WR133" s="8"/>
      <c r="WS133" s="8"/>
      <c r="WT133" s="8"/>
      <c r="WU133" s="8"/>
      <c r="WV133" s="8"/>
      <c r="WW133" s="8"/>
      <c r="WX133" s="8"/>
      <c r="WY133" s="8"/>
      <c r="WZ133" s="8"/>
      <c r="XA133" s="8"/>
      <c r="XB133" s="8"/>
      <c r="XC133" s="8"/>
      <c r="XD133" s="8"/>
      <c r="XE133" s="8"/>
      <c r="XF133" s="8"/>
      <c r="XG133" s="8"/>
      <c r="XH133" s="8"/>
      <c r="XI133" s="8"/>
      <c r="XJ133" s="8"/>
      <c r="XK133" s="8"/>
      <c r="XL133" s="8"/>
      <c r="XM133" s="8"/>
      <c r="XN133" s="8"/>
      <c r="XO133" s="8"/>
      <c r="XP133" s="8"/>
      <c r="XQ133" s="8"/>
      <c r="XR133" s="8"/>
      <c r="XS133" s="8"/>
      <c r="XT133" s="8"/>
      <c r="XU133" s="8"/>
      <c r="XV133" s="8"/>
      <c r="XW133" s="8"/>
      <c r="XX133" s="8"/>
      <c r="XY133" s="8"/>
      <c r="XZ133" s="8"/>
      <c r="YA133" s="8"/>
      <c r="YB133" s="8"/>
      <c r="YC133" s="8"/>
      <c r="YD133" s="8"/>
      <c r="YE133" s="8"/>
      <c r="YF133" s="8"/>
      <c r="YG133" s="8"/>
      <c r="YH133" s="8"/>
      <c r="YI133" s="8"/>
      <c r="YJ133" s="8"/>
      <c r="YK133" s="8"/>
      <c r="YL133" s="8"/>
      <c r="YM133" s="8"/>
      <c r="YN133" s="8"/>
      <c r="YO133" s="8"/>
      <c r="YP133" s="8"/>
      <c r="YQ133" s="8"/>
      <c r="YR133" s="8"/>
      <c r="YS133" s="8"/>
      <c r="YT133" s="8"/>
      <c r="YU133" s="8"/>
      <c r="YV133" s="8"/>
      <c r="YW133" s="8"/>
      <c r="YX133" s="8"/>
      <c r="YY133" s="8"/>
      <c r="YZ133" s="8"/>
      <c r="ZA133" s="8"/>
      <c r="ZB133" s="8"/>
      <c r="ZC133" s="8"/>
      <c r="ZD133" s="8"/>
      <c r="ZE133" s="8"/>
      <c r="ZF133" s="8"/>
      <c r="ZG133" s="8"/>
      <c r="ZH133" s="8"/>
      <c r="ZI133" s="8"/>
      <c r="ZJ133" s="8"/>
      <c r="ZK133" s="8"/>
      <c r="ZL133" s="8"/>
      <c r="ZM133" s="8"/>
      <c r="ZN133" s="8"/>
      <c r="ZO133" s="8"/>
      <c r="ZP133" s="8"/>
      <c r="ZQ133" s="8"/>
      <c r="ZR133" s="8"/>
      <c r="ZS133" s="8"/>
      <c r="ZT133" s="8"/>
      <c r="ZU133" s="8"/>
      <c r="ZV133" s="8"/>
      <c r="ZW133" s="8"/>
      <c r="ZX133" s="8"/>
      <c r="ZY133" s="8"/>
      <c r="ZZ133" s="8"/>
      <c r="AAA133" s="8"/>
      <c r="AAB133" s="8"/>
      <c r="AAC133" s="8"/>
      <c r="AAD133" s="8"/>
      <c r="AAE133" s="8"/>
      <c r="AAF133" s="8"/>
      <c r="AAG133" s="8"/>
      <c r="AAH133" s="8"/>
      <c r="AAI133" s="8"/>
      <c r="AAJ133" s="8"/>
      <c r="AAK133" s="8"/>
      <c r="AAL133" s="8"/>
      <c r="AAM133" s="8"/>
      <c r="AAN133" s="8"/>
      <c r="AAO133" s="8"/>
      <c r="AAP133" s="8"/>
      <c r="AAQ133" s="8"/>
      <c r="AAR133" s="8"/>
      <c r="AAS133" s="8"/>
      <c r="AAT133" s="8"/>
      <c r="AAU133" s="8"/>
      <c r="AAV133" s="8"/>
      <c r="AAW133" s="8"/>
      <c r="AAX133" s="8"/>
      <c r="AAY133" s="8"/>
      <c r="AAZ133" s="8"/>
      <c r="ABA133" s="8"/>
      <c r="ABB133" s="8"/>
      <c r="ABC133" s="8"/>
      <c r="ABD133" s="8"/>
      <c r="ABE133" s="8"/>
      <c r="ABF133" s="8"/>
      <c r="ABG133" s="8"/>
      <c r="ABH133" s="8"/>
      <c r="ABI133" s="8"/>
      <c r="ABJ133" s="8"/>
      <c r="ABK133" s="8"/>
      <c r="ABL133" s="8"/>
      <c r="ABM133" s="8"/>
      <c r="ABN133" s="8"/>
      <c r="ABO133" s="8"/>
      <c r="ABP133" s="8"/>
      <c r="ABQ133" s="8"/>
      <c r="ABR133" s="8"/>
      <c r="ABS133" s="8"/>
      <c r="ABT133" s="8"/>
      <c r="ABU133" s="8"/>
      <c r="ABV133" s="8"/>
      <c r="ABW133" s="8"/>
      <c r="ABX133" s="8"/>
      <c r="ABY133" s="8"/>
      <c r="ABZ133" s="8"/>
      <c r="ACA133" s="8"/>
      <c r="ACB133" s="8"/>
      <c r="ACC133" s="8"/>
      <c r="ACD133" s="8"/>
      <c r="ACE133" s="8"/>
      <c r="ACF133" s="8"/>
      <c r="ACG133" s="8"/>
      <c r="ACH133" s="8"/>
      <c r="ACI133" s="8"/>
      <c r="ACJ133" s="8"/>
      <c r="ACK133" s="8"/>
      <c r="ACL133" s="8"/>
      <c r="ACM133" s="8"/>
      <c r="ACN133" s="8"/>
      <c r="ACO133" s="8"/>
      <c r="ACP133" s="8"/>
      <c r="ACQ133" s="8"/>
      <c r="ACR133" s="8"/>
      <c r="ACS133" s="8"/>
      <c r="ACT133" s="8"/>
      <c r="ACU133" s="8"/>
      <c r="ACV133" s="8"/>
      <c r="ACW133" s="8"/>
      <c r="ACX133" s="8"/>
      <c r="ACY133" s="8"/>
      <c r="ACZ133" s="8"/>
      <c r="ADA133" s="8"/>
      <c r="ADB133" s="8"/>
      <c r="ADC133" s="8"/>
      <c r="ADD133" s="8"/>
      <c r="ADE133" s="8"/>
      <c r="ADF133" s="8"/>
      <c r="ADG133" s="8"/>
      <c r="ADH133" s="8"/>
      <c r="ADI133" s="8"/>
      <c r="ADJ133" s="8"/>
      <c r="ADK133" s="8"/>
      <c r="ADL133" s="8"/>
      <c r="ADM133" s="8"/>
      <c r="ADN133" s="8"/>
      <c r="ADO133" s="8"/>
      <c r="ADP133" s="8"/>
      <c r="ADQ133" s="8"/>
      <c r="ADR133" s="8"/>
      <c r="ADS133" s="8"/>
      <c r="ADT133" s="8"/>
      <c r="ADU133" s="8"/>
      <c r="ADV133" s="8"/>
      <c r="ADW133" s="8"/>
      <c r="ADX133" s="8"/>
      <c r="ADY133" s="8"/>
      <c r="ADZ133" s="8"/>
      <c r="AEA133" s="8"/>
      <c r="AEB133" s="8"/>
      <c r="AEC133" s="8"/>
      <c r="AED133" s="8"/>
      <c r="AEE133" s="8"/>
      <c r="AEF133" s="8"/>
      <c r="AEG133" s="8"/>
      <c r="AEH133" s="8"/>
      <c r="AEI133" s="8"/>
      <c r="AEJ133" s="8"/>
      <c r="AEK133" s="8"/>
      <c r="AEL133" s="8"/>
      <c r="AEM133" s="8"/>
      <c r="AEN133" s="8"/>
      <c r="AEO133" s="8"/>
      <c r="AEP133" s="8"/>
      <c r="AEQ133" s="8"/>
      <c r="AER133" s="8"/>
      <c r="AES133" s="8"/>
      <c r="AET133" s="8"/>
      <c r="AEU133" s="8"/>
      <c r="AEV133" s="8"/>
      <c r="AEW133" s="8"/>
      <c r="AEX133" s="8"/>
      <c r="AEY133" s="8"/>
      <c r="AEZ133" s="8"/>
      <c r="AFA133" s="8"/>
      <c r="AFB133" s="8"/>
      <c r="AFC133" s="8"/>
      <c r="AFD133" s="8"/>
      <c r="AFE133" s="8"/>
      <c r="AFF133" s="8"/>
      <c r="AFG133" s="8"/>
      <c r="AFH133" s="8"/>
      <c r="AFI133" s="8"/>
      <c r="AFJ133" s="8"/>
      <c r="AFK133" s="8"/>
      <c r="AFL133" s="8"/>
      <c r="AFM133" s="8"/>
      <c r="AFN133" s="8"/>
      <c r="AFO133" s="8"/>
      <c r="AFP133" s="8"/>
      <c r="AFQ133" s="8"/>
      <c r="AFR133" s="8"/>
      <c r="AFS133" s="8"/>
      <c r="AFT133" s="8"/>
      <c r="AFU133" s="8"/>
      <c r="AFV133" s="8"/>
      <c r="AFW133" s="8"/>
      <c r="AFX133" s="8"/>
      <c r="AFY133" s="8"/>
      <c r="AFZ133" s="8"/>
      <c r="AGA133" s="8"/>
      <c r="AGB133" s="8"/>
      <c r="AGC133" s="8"/>
      <c r="AGD133" s="8"/>
      <c r="AGE133" s="8"/>
      <c r="AGF133" s="8"/>
      <c r="AGG133" s="8"/>
      <c r="AGH133" s="8"/>
      <c r="AGI133" s="8"/>
      <c r="AGJ133" s="8"/>
      <c r="AGK133" s="8"/>
      <c r="AGL133" s="8"/>
      <c r="AGM133" s="8"/>
      <c r="AGN133" s="8"/>
      <c r="AGO133" s="8"/>
      <c r="AGP133" s="8"/>
      <c r="AGQ133" s="8"/>
      <c r="AGR133" s="8"/>
      <c r="AGS133" s="8"/>
      <c r="AGT133" s="8"/>
      <c r="AGU133" s="8"/>
      <c r="AGV133" s="8"/>
      <c r="AGW133" s="8"/>
      <c r="AGX133" s="8"/>
      <c r="AGY133" s="8"/>
      <c r="AGZ133" s="8"/>
      <c r="AHA133" s="8"/>
      <c r="AHB133" s="8"/>
      <c r="AHC133" s="8"/>
      <c r="AHD133" s="8"/>
      <c r="AHE133" s="8"/>
      <c r="AHF133" s="8"/>
      <c r="AHG133" s="8"/>
      <c r="AHH133" s="8"/>
      <c r="AHI133" s="8"/>
      <c r="AHJ133" s="8"/>
      <c r="AHK133" s="8"/>
      <c r="AHL133" s="8"/>
      <c r="AHM133" s="8"/>
      <c r="AHN133" s="8"/>
      <c r="AHO133" s="8"/>
      <c r="AHP133" s="8"/>
      <c r="AHQ133" s="8"/>
      <c r="AHR133" s="8"/>
      <c r="AHS133" s="8"/>
      <c r="AHT133" s="8"/>
      <c r="AHU133" s="8"/>
      <c r="AHV133" s="8"/>
      <c r="AHW133" s="8"/>
      <c r="AHX133" s="8"/>
      <c r="AHY133" s="8"/>
      <c r="AHZ133" s="8"/>
      <c r="AIA133" s="8"/>
      <c r="AIB133" s="8"/>
      <c r="AIC133" s="8"/>
      <c r="AID133" s="8"/>
      <c r="AIE133" s="8"/>
      <c r="AIF133" s="8"/>
      <c r="AIG133" s="8"/>
      <c r="AIH133" s="8"/>
      <c r="AII133" s="8"/>
      <c r="AIJ133" s="8"/>
      <c r="AIK133" s="8"/>
      <c r="AIL133" s="8"/>
      <c r="AIM133" s="8"/>
      <c r="AIN133" s="8"/>
      <c r="AIO133" s="8"/>
      <c r="AIP133" s="8"/>
      <c r="AIQ133" s="8"/>
      <c r="AIR133" s="8"/>
      <c r="AIS133" s="8"/>
      <c r="AIT133" s="8"/>
      <c r="AIU133" s="8"/>
      <c r="AIV133" s="8"/>
      <c r="AIW133" s="8"/>
      <c r="AIX133" s="8"/>
      <c r="AIY133" s="8"/>
      <c r="AIZ133" s="8"/>
      <c r="AJA133" s="8"/>
      <c r="AJB133" s="8"/>
      <c r="AJC133" s="8"/>
      <c r="AJD133" s="8"/>
      <c r="AJE133" s="8"/>
      <c r="AJF133" s="8"/>
      <c r="AJG133" s="8"/>
      <c r="AJH133" s="8"/>
      <c r="AJI133" s="8"/>
      <c r="AJJ133" s="8"/>
      <c r="AJK133" s="8"/>
      <c r="AJL133" s="8"/>
      <c r="AJM133" s="8"/>
      <c r="AJN133" s="8"/>
      <c r="AJO133" s="8"/>
      <c r="AJP133" s="8"/>
      <c r="AJQ133" s="8"/>
      <c r="AJR133" s="8"/>
      <c r="AJS133" s="8"/>
      <c r="AJT133" s="8"/>
      <c r="AJU133" s="8"/>
      <c r="AJV133" s="8"/>
      <c r="AJW133" s="8"/>
      <c r="AJX133" s="8"/>
      <c r="AJY133" s="8"/>
      <c r="AJZ133" s="8"/>
      <c r="AKA133" s="8"/>
      <c r="AKB133" s="8"/>
      <c r="AKC133" s="8"/>
      <c r="AKD133" s="8"/>
      <c r="AKE133" s="8"/>
      <c r="AKF133" s="8"/>
      <c r="AKG133" s="8"/>
      <c r="AKH133" s="8"/>
      <c r="AKI133" s="8"/>
      <c r="AKJ133" s="8"/>
      <c r="AKK133" s="8"/>
      <c r="AKL133" s="8"/>
      <c r="AKM133" s="8"/>
      <c r="AKN133" s="8"/>
      <c r="AKO133" s="8"/>
      <c r="AKP133" s="8"/>
      <c r="AKQ133" s="8"/>
      <c r="AKR133" s="8"/>
      <c r="AKS133" s="8"/>
      <c r="AKT133" s="8"/>
      <c r="AKU133" s="8"/>
      <c r="AKV133" s="8"/>
      <c r="AKW133" s="8"/>
      <c r="AKX133" s="8"/>
      <c r="AKY133" s="8"/>
      <c r="AKZ133" s="8"/>
      <c r="ALA133" s="8"/>
      <c r="ALB133" s="8"/>
      <c r="ALC133" s="8"/>
      <c r="ALD133" s="8"/>
      <c r="ALE133" s="8"/>
      <c r="ALF133" s="8"/>
      <c r="ALG133" s="8"/>
      <c r="ALH133" s="8"/>
      <c r="ALI133" s="8"/>
      <c r="ALJ133" s="8"/>
      <c r="ALK133" s="8"/>
      <c r="ALL133" s="8"/>
      <c r="ALM133" s="8"/>
      <c r="ALN133" s="8"/>
      <c r="ALO133" s="8"/>
      <c r="ALP133" s="8"/>
      <c r="ALQ133" s="8"/>
      <c r="ALR133" s="8"/>
      <c r="ALS133" s="8"/>
      <c r="ALT133" s="8"/>
      <c r="ALU133" s="8"/>
      <c r="ALV133" s="8"/>
      <c r="ALW133" s="8"/>
      <c r="ALX133" s="8"/>
      <c r="ALY133" s="8"/>
      <c r="ALZ133" s="8"/>
      <c r="AMA133" s="8"/>
      <c r="AMB133" s="8"/>
      <c r="AMC133" s="8"/>
      <c r="AMD133" s="8"/>
      <c r="AME133" s="8"/>
      <c r="AMF133" s="8"/>
      <c r="AMG133" s="8"/>
      <c r="AMH133" s="8"/>
      <c r="AMI133" s="8"/>
      <c r="AMJ133" s="8"/>
      <c r="AMK133" s="8"/>
    </row>
    <row r="134" spans="2:1025" ht="15" x14ac:dyDescent="0.25"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  <c r="AMK134" s="8"/>
    </row>
    <row r="135" spans="2:1025" ht="15" x14ac:dyDescent="0.25"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  <c r="AMK135" s="8"/>
    </row>
    <row r="136" spans="2:1025" ht="15" x14ac:dyDescent="0.25"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  <c r="IC136" s="8"/>
      <c r="ID136" s="8"/>
      <c r="IE136" s="8"/>
      <c r="IF136" s="8"/>
      <c r="IG136" s="8"/>
      <c r="IH136" s="8"/>
      <c r="II136" s="8"/>
      <c r="IJ136" s="8"/>
      <c r="IK136" s="8"/>
      <c r="IL136" s="8"/>
      <c r="IM136" s="8"/>
      <c r="IN136" s="8"/>
      <c r="IO136" s="8"/>
      <c r="IP136" s="8"/>
      <c r="IQ136" s="8"/>
      <c r="IR136" s="8"/>
      <c r="IS136" s="8"/>
      <c r="IT136" s="8"/>
      <c r="IU136" s="8"/>
      <c r="IV136" s="8"/>
      <c r="IW136" s="8"/>
      <c r="IX136" s="8"/>
      <c r="IY136" s="8"/>
      <c r="IZ136" s="8"/>
      <c r="JA136" s="8"/>
      <c r="JB136" s="8"/>
      <c r="JC136" s="8"/>
      <c r="JD136" s="8"/>
      <c r="JE136" s="8"/>
      <c r="JF136" s="8"/>
      <c r="JG136" s="8"/>
      <c r="JH136" s="8"/>
      <c r="JI136" s="8"/>
      <c r="JJ136" s="8"/>
      <c r="JK136" s="8"/>
      <c r="JL136" s="8"/>
      <c r="JM136" s="8"/>
      <c r="JN136" s="8"/>
      <c r="JO136" s="8"/>
      <c r="JP136" s="8"/>
      <c r="JQ136" s="8"/>
      <c r="JR136" s="8"/>
      <c r="JS136" s="8"/>
      <c r="JT136" s="8"/>
      <c r="JU136" s="8"/>
      <c r="JV136" s="8"/>
      <c r="JW136" s="8"/>
      <c r="JX136" s="8"/>
      <c r="JY136" s="8"/>
      <c r="JZ136" s="8"/>
      <c r="KA136" s="8"/>
      <c r="KB136" s="8"/>
      <c r="KC136" s="8"/>
      <c r="KD136" s="8"/>
      <c r="KE136" s="8"/>
      <c r="KF136" s="8"/>
      <c r="KG136" s="8"/>
      <c r="KH136" s="8"/>
      <c r="KI136" s="8"/>
      <c r="KJ136" s="8"/>
      <c r="KK136" s="8"/>
      <c r="KL136" s="8"/>
      <c r="KM136" s="8"/>
      <c r="KN136" s="8"/>
      <c r="KO136" s="8"/>
      <c r="KP136" s="8"/>
      <c r="KQ136" s="8"/>
      <c r="KR136" s="8"/>
      <c r="KS136" s="8"/>
      <c r="KT136" s="8"/>
      <c r="KU136" s="8"/>
      <c r="KV136" s="8"/>
      <c r="KW136" s="8"/>
      <c r="KX136" s="8"/>
      <c r="KY136" s="8"/>
      <c r="KZ136" s="8"/>
      <c r="LA136" s="8"/>
      <c r="LB136" s="8"/>
      <c r="LC136" s="8"/>
      <c r="LD136" s="8"/>
      <c r="LE136" s="8"/>
      <c r="LF136" s="8"/>
      <c r="LG136" s="8"/>
      <c r="LH136" s="8"/>
      <c r="LI136" s="8"/>
      <c r="LJ136" s="8"/>
      <c r="LK136" s="8"/>
      <c r="LL136" s="8"/>
      <c r="LM136" s="8"/>
      <c r="LN136" s="8"/>
      <c r="LO136" s="8"/>
      <c r="LP136" s="8"/>
      <c r="LQ136" s="8"/>
      <c r="LR136" s="8"/>
      <c r="LS136" s="8"/>
      <c r="LT136" s="8"/>
      <c r="LU136" s="8"/>
      <c r="LV136" s="8"/>
      <c r="LW136" s="8"/>
      <c r="LX136" s="8"/>
      <c r="LY136" s="8"/>
      <c r="LZ136" s="8"/>
      <c r="MA136" s="8"/>
      <c r="MB136" s="8"/>
      <c r="MC136" s="8"/>
      <c r="MD136" s="8"/>
      <c r="ME136" s="8"/>
      <c r="MF136" s="8"/>
      <c r="MG136" s="8"/>
      <c r="MH136" s="8"/>
      <c r="MI136" s="8"/>
      <c r="MJ136" s="8"/>
      <c r="MK136" s="8"/>
      <c r="ML136" s="8"/>
      <c r="MM136" s="8"/>
      <c r="MN136" s="8"/>
      <c r="MO136" s="8"/>
      <c r="MP136" s="8"/>
      <c r="MQ136" s="8"/>
      <c r="MR136" s="8"/>
      <c r="MS136" s="8"/>
      <c r="MT136" s="8"/>
      <c r="MU136" s="8"/>
      <c r="MV136" s="8"/>
      <c r="MW136" s="8"/>
      <c r="MX136" s="8"/>
      <c r="MY136" s="8"/>
      <c r="MZ136" s="8"/>
      <c r="NA136" s="8"/>
      <c r="NB136" s="8"/>
      <c r="NC136" s="8"/>
      <c r="ND136" s="8"/>
      <c r="NE136" s="8"/>
      <c r="NF136" s="8"/>
      <c r="NG136" s="8"/>
      <c r="NH136" s="8"/>
      <c r="NI136" s="8"/>
      <c r="NJ136" s="8"/>
      <c r="NK136" s="8"/>
      <c r="NL136" s="8"/>
      <c r="NM136" s="8"/>
      <c r="NN136" s="8"/>
      <c r="NO136" s="8"/>
      <c r="NP136" s="8"/>
      <c r="NQ136" s="8"/>
      <c r="NR136" s="8"/>
      <c r="NS136" s="8"/>
      <c r="NT136" s="8"/>
      <c r="NU136" s="8"/>
      <c r="NV136" s="8"/>
      <c r="NW136" s="8"/>
      <c r="NX136" s="8"/>
      <c r="NY136" s="8"/>
      <c r="NZ136" s="8"/>
      <c r="OA136" s="8"/>
      <c r="OB136" s="8"/>
      <c r="OC136" s="8"/>
      <c r="OD136" s="8"/>
      <c r="OE136" s="8"/>
      <c r="OF136" s="8"/>
      <c r="OG136" s="8"/>
      <c r="OH136" s="8"/>
      <c r="OI136" s="8"/>
      <c r="OJ136" s="8"/>
      <c r="OK136" s="8"/>
      <c r="OL136" s="8"/>
      <c r="OM136" s="8"/>
      <c r="ON136" s="8"/>
      <c r="OO136" s="8"/>
      <c r="OP136" s="8"/>
      <c r="OQ136" s="8"/>
      <c r="OR136" s="8"/>
      <c r="OS136" s="8"/>
      <c r="OT136" s="8"/>
      <c r="OU136" s="8"/>
      <c r="OV136" s="8"/>
      <c r="OW136" s="8"/>
      <c r="OX136" s="8"/>
      <c r="OY136" s="8"/>
      <c r="OZ136" s="8"/>
      <c r="PA136" s="8"/>
      <c r="PB136" s="8"/>
      <c r="PC136" s="8"/>
      <c r="PD136" s="8"/>
      <c r="PE136" s="8"/>
      <c r="PF136" s="8"/>
      <c r="PG136" s="8"/>
      <c r="PH136" s="8"/>
      <c r="PI136" s="8"/>
      <c r="PJ136" s="8"/>
      <c r="PK136" s="8"/>
      <c r="PL136" s="8"/>
      <c r="PM136" s="8"/>
      <c r="PN136" s="8"/>
      <c r="PO136" s="8"/>
      <c r="PP136" s="8"/>
      <c r="PQ136" s="8"/>
      <c r="PR136" s="8"/>
      <c r="PS136" s="8"/>
      <c r="PT136" s="8"/>
      <c r="PU136" s="8"/>
      <c r="PV136" s="8"/>
      <c r="PW136" s="8"/>
      <c r="PX136" s="8"/>
      <c r="PY136" s="8"/>
      <c r="PZ136" s="8"/>
      <c r="QA136" s="8"/>
      <c r="QB136" s="8"/>
      <c r="QC136" s="8"/>
      <c r="QD136" s="8"/>
      <c r="QE136" s="8"/>
      <c r="QF136" s="8"/>
      <c r="QG136" s="8"/>
      <c r="QH136" s="8"/>
      <c r="QI136" s="8"/>
      <c r="QJ136" s="8"/>
      <c r="QK136" s="8"/>
      <c r="QL136" s="8"/>
      <c r="QM136" s="8"/>
      <c r="QN136" s="8"/>
      <c r="QO136" s="8"/>
      <c r="QP136" s="8"/>
      <c r="QQ136" s="8"/>
      <c r="QR136" s="8"/>
      <c r="QS136" s="8"/>
      <c r="QT136" s="8"/>
      <c r="QU136" s="8"/>
      <c r="QV136" s="8"/>
      <c r="QW136" s="8"/>
      <c r="QX136" s="8"/>
      <c r="QY136" s="8"/>
      <c r="QZ136" s="8"/>
      <c r="RA136" s="8"/>
      <c r="RB136" s="8"/>
      <c r="RC136" s="8"/>
      <c r="RD136" s="8"/>
      <c r="RE136" s="8"/>
      <c r="RF136" s="8"/>
      <c r="RG136" s="8"/>
      <c r="RH136" s="8"/>
      <c r="RI136" s="8"/>
      <c r="RJ136" s="8"/>
      <c r="RK136" s="8"/>
      <c r="RL136" s="8"/>
      <c r="RM136" s="8"/>
      <c r="RN136" s="8"/>
      <c r="RO136" s="8"/>
      <c r="RP136" s="8"/>
      <c r="RQ136" s="8"/>
      <c r="RR136" s="8"/>
      <c r="RS136" s="8"/>
      <c r="RT136" s="8"/>
      <c r="RU136" s="8"/>
      <c r="RV136" s="8"/>
      <c r="RW136" s="8"/>
      <c r="RX136" s="8"/>
      <c r="RY136" s="8"/>
      <c r="RZ136" s="8"/>
      <c r="SA136" s="8"/>
      <c r="SB136" s="8"/>
      <c r="SC136" s="8"/>
      <c r="SD136" s="8"/>
      <c r="SE136" s="8"/>
      <c r="SF136" s="8"/>
      <c r="SG136" s="8"/>
      <c r="SH136" s="8"/>
      <c r="SI136" s="8"/>
      <c r="SJ136" s="8"/>
      <c r="SK136" s="8"/>
      <c r="SL136" s="8"/>
      <c r="SM136" s="8"/>
      <c r="SN136" s="8"/>
      <c r="SO136" s="8"/>
      <c r="SP136" s="8"/>
      <c r="SQ136" s="8"/>
      <c r="SR136" s="8"/>
      <c r="SS136" s="8"/>
      <c r="ST136" s="8"/>
      <c r="SU136" s="8"/>
      <c r="SV136" s="8"/>
      <c r="SW136" s="8"/>
      <c r="SX136" s="8"/>
      <c r="SY136" s="8"/>
      <c r="SZ136" s="8"/>
      <c r="TA136" s="8"/>
      <c r="TB136" s="8"/>
      <c r="TC136" s="8"/>
      <c r="TD136" s="8"/>
      <c r="TE136" s="8"/>
      <c r="TF136" s="8"/>
      <c r="TG136" s="8"/>
      <c r="TH136" s="8"/>
      <c r="TI136" s="8"/>
      <c r="TJ136" s="8"/>
      <c r="TK136" s="8"/>
      <c r="TL136" s="8"/>
      <c r="TM136" s="8"/>
      <c r="TN136" s="8"/>
      <c r="TO136" s="8"/>
      <c r="TP136" s="8"/>
      <c r="TQ136" s="8"/>
      <c r="TR136" s="8"/>
      <c r="TS136" s="8"/>
      <c r="TT136" s="8"/>
      <c r="TU136" s="8"/>
      <c r="TV136" s="8"/>
      <c r="TW136" s="8"/>
      <c r="TX136" s="8"/>
      <c r="TY136" s="8"/>
      <c r="TZ136" s="8"/>
      <c r="UA136" s="8"/>
      <c r="UB136" s="8"/>
      <c r="UC136" s="8"/>
      <c r="UD136" s="8"/>
      <c r="UE136" s="8"/>
      <c r="UF136" s="8"/>
      <c r="UG136" s="8"/>
      <c r="UH136" s="8"/>
      <c r="UI136" s="8"/>
      <c r="UJ136" s="8"/>
      <c r="UK136" s="8"/>
      <c r="UL136" s="8"/>
      <c r="UM136" s="8"/>
      <c r="UN136" s="8"/>
      <c r="UO136" s="8"/>
      <c r="UP136" s="8"/>
      <c r="UQ136" s="8"/>
      <c r="UR136" s="8"/>
      <c r="US136" s="8"/>
      <c r="UT136" s="8"/>
      <c r="UU136" s="8"/>
      <c r="UV136" s="8"/>
      <c r="UW136" s="8"/>
      <c r="UX136" s="8"/>
      <c r="UY136" s="8"/>
      <c r="UZ136" s="8"/>
      <c r="VA136" s="8"/>
      <c r="VB136" s="8"/>
      <c r="VC136" s="8"/>
      <c r="VD136" s="8"/>
      <c r="VE136" s="8"/>
      <c r="VF136" s="8"/>
      <c r="VG136" s="8"/>
      <c r="VH136" s="8"/>
      <c r="VI136" s="8"/>
      <c r="VJ136" s="8"/>
      <c r="VK136" s="8"/>
      <c r="VL136" s="8"/>
      <c r="VM136" s="8"/>
      <c r="VN136" s="8"/>
      <c r="VO136" s="8"/>
      <c r="VP136" s="8"/>
      <c r="VQ136" s="8"/>
      <c r="VR136" s="8"/>
      <c r="VS136" s="8"/>
      <c r="VT136" s="8"/>
      <c r="VU136" s="8"/>
      <c r="VV136" s="8"/>
      <c r="VW136" s="8"/>
      <c r="VX136" s="8"/>
      <c r="VY136" s="8"/>
      <c r="VZ136" s="8"/>
      <c r="WA136" s="8"/>
      <c r="WB136" s="8"/>
      <c r="WC136" s="8"/>
      <c r="WD136" s="8"/>
      <c r="WE136" s="8"/>
      <c r="WF136" s="8"/>
      <c r="WG136" s="8"/>
      <c r="WH136" s="8"/>
      <c r="WI136" s="8"/>
      <c r="WJ136" s="8"/>
      <c r="WK136" s="8"/>
      <c r="WL136" s="8"/>
      <c r="WM136" s="8"/>
      <c r="WN136" s="8"/>
      <c r="WO136" s="8"/>
      <c r="WP136" s="8"/>
      <c r="WQ136" s="8"/>
      <c r="WR136" s="8"/>
      <c r="WS136" s="8"/>
      <c r="WT136" s="8"/>
      <c r="WU136" s="8"/>
      <c r="WV136" s="8"/>
      <c r="WW136" s="8"/>
      <c r="WX136" s="8"/>
      <c r="WY136" s="8"/>
      <c r="WZ136" s="8"/>
      <c r="XA136" s="8"/>
      <c r="XB136" s="8"/>
      <c r="XC136" s="8"/>
      <c r="XD136" s="8"/>
      <c r="XE136" s="8"/>
      <c r="XF136" s="8"/>
      <c r="XG136" s="8"/>
      <c r="XH136" s="8"/>
      <c r="XI136" s="8"/>
      <c r="XJ136" s="8"/>
      <c r="XK136" s="8"/>
      <c r="XL136" s="8"/>
      <c r="XM136" s="8"/>
      <c r="XN136" s="8"/>
      <c r="XO136" s="8"/>
      <c r="XP136" s="8"/>
      <c r="XQ136" s="8"/>
      <c r="XR136" s="8"/>
      <c r="XS136" s="8"/>
      <c r="XT136" s="8"/>
      <c r="XU136" s="8"/>
      <c r="XV136" s="8"/>
      <c r="XW136" s="8"/>
      <c r="XX136" s="8"/>
      <c r="XY136" s="8"/>
      <c r="XZ136" s="8"/>
      <c r="YA136" s="8"/>
      <c r="YB136" s="8"/>
      <c r="YC136" s="8"/>
      <c r="YD136" s="8"/>
      <c r="YE136" s="8"/>
      <c r="YF136" s="8"/>
      <c r="YG136" s="8"/>
      <c r="YH136" s="8"/>
      <c r="YI136" s="8"/>
      <c r="YJ136" s="8"/>
      <c r="YK136" s="8"/>
      <c r="YL136" s="8"/>
      <c r="YM136" s="8"/>
      <c r="YN136" s="8"/>
      <c r="YO136" s="8"/>
      <c r="YP136" s="8"/>
      <c r="YQ136" s="8"/>
      <c r="YR136" s="8"/>
      <c r="YS136" s="8"/>
      <c r="YT136" s="8"/>
      <c r="YU136" s="8"/>
      <c r="YV136" s="8"/>
      <c r="YW136" s="8"/>
      <c r="YX136" s="8"/>
      <c r="YY136" s="8"/>
      <c r="YZ136" s="8"/>
      <c r="ZA136" s="8"/>
      <c r="ZB136" s="8"/>
      <c r="ZC136" s="8"/>
      <c r="ZD136" s="8"/>
      <c r="ZE136" s="8"/>
      <c r="ZF136" s="8"/>
      <c r="ZG136" s="8"/>
      <c r="ZH136" s="8"/>
      <c r="ZI136" s="8"/>
      <c r="ZJ136" s="8"/>
      <c r="ZK136" s="8"/>
      <c r="ZL136" s="8"/>
      <c r="ZM136" s="8"/>
      <c r="ZN136" s="8"/>
      <c r="ZO136" s="8"/>
      <c r="ZP136" s="8"/>
      <c r="ZQ136" s="8"/>
      <c r="ZR136" s="8"/>
      <c r="ZS136" s="8"/>
      <c r="ZT136" s="8"/>
      <c r="ZU136" s="8"/>
      <c r="ZV136" s="8"/>
      <c r="ZW136" s="8"/>
      <c r="ZX136" s="8"/>
      <c r="ZY136" s="8"/>
      <c r="ZZ136" s="8"/>
      <c r="AAA136" s="8"/>
      <c r="AAB136" s="8"/>
      <c r="AAC136" s="8"/>
      <c r="AAD136" s="8"/>
      <c r="AAE136" s="8"/>
      <c r="AAF136" s="8"/>
      <c r="AAG136" s="8"/>
      <c r="AAH136" s="8"/>
      <c r="AAI136" s="8"/>
      <c r="AAJ136" s="8"/>
      <c r="AAK136" s="8"/>
      <c r="AAL136" s="8"/>
      <c r="AAM136" s="8"/>
      <c r="AAN136" s="8"/>
      <c r="AAO136" s="8"/>
      <c r="AAP136" s="8"/>
      <c r="AAQ136" s="8"/>
      <c r="AAR136" s="8"/>
      <c r="AAS136" s="8"/>
      <c r="AAT136" s="8"/>
      <c r="AAU136" s="8"/>
      <c r="AAV136" s="8"/>
      <c r="AAW136" s="8"/>
      <c r="AAX136" s="8"/>
      <c r="AAY136" s="8"/>
      <c r="AAZ136" s="8"/>
      <c r="ABA136" s="8"/>
      <c r="ABB136" s="8"/>
      <c r="ABC136" s="8"/>
      <c r="ABD136" s="8"/>
      <c r="ABE136" s="8"/>
      <c r="ABF136" s="8"/>
      <c r="ABG136" s="8"/>
      <c r="ABH136" s="8"/>
      <c r="ABI136" s="8"/>
      <c r="ABJ136" s="8"/>
      <c r="ABK136" s="8"/>
      <c r="ABL136" s="8"/>
      <c r="ABM136" s="8"/>
      <c r="ABN136" s="8"/>
      <c r="ABO136" s="8"/>
      <c r="ABP136" s="8"/>
      <c r="ABQ136" s="8"/>
      <c r="ABR136" s="8"/>
      <c r="ABS136" s="8"/>
      <c r="ABT136" s="8"/>
      <c r="ABU136" s="8"/>
      <c r="ABV136" s="8"/>
      <c r="ABW136" s="8"/>
      <c r="ABX136" s="8"/>
      <c r="ABY136" s="8"/>
      <c r="ABZ136" s="8"/>
      <c r="ACA136" s="8"/>
      <c r="ACB136" s="8"/>
      <c r="ACC136" s="8"/>
      <c r="ACD136" s="8"/>
      <c r="ACE136" s="8"/>
      <c r="ACF136" s="8"/>
      <c r="ACG136" s="8"/>
      <c r="ACH136" s="8"/>
      <c r="ACI136" s="8"/>
      <c r="ACJ136" s="8"/>
      <c r="ACK136" s="8"/>
      <c r="ACL136" s="8"/>
      <c r="ACM136" s="8"/>
      <c r="ACN136" s="8"/>
      <c r="ACO136" s="8"/>
      <c r="ACP136" s="8"/>
      <c r="ACQ136" s="8"/>
      <c r="ACR136" s="8"/>
      <c r="ACS136" s="8"/>
      <c r="ACT136" s="8"/>
      <c r="ACU136" s="8"/>
      <c r="ACV136" s="8"/>
      <c r="ACW136" s="8"/>
      <c r="ACX136" s="8"/>
      <c r="ACY136" s="8"/>
      <c r="ACZ136" s="8"/>
      <c r="ADA136" s="8"/>
      <c r="ADB136" s="8"/>
      <c r="ADC136" s="8"/>
      <c r="ADD136" s="8"/>
      <c r="ADE136" s="8"/>
      <c r="ADF136" s="8"/>
      <c r="ADG136" s="8"/>
      <c r="ADH136" s="8"/>
      <c r="ADI136" s="8"/>
      <c r="ADJ136" s="8"/>
      <c r="ADK136" s="8"/>
      <c r="ADL136" s="8"/>
      <c r="ADM136" s="8"/>
      <c r="ADN136" s="8"/>
      <c r="ADO136" s="8"/>
      <c r="ADP136" s="8"/>
      <c r="ADQ136" s="8"/>
      <c r="ADR136" s="8"/>
      <c r="ADS136" s="8"/>
      <c r="ADT136" s="8"/>
      <c r="ADU136" s="8"/>
      <c r="ADV136" s="8"/>
      <c r="ADW136" s="8"/>
      <c r="ADX136" s="8"/>
      <c r="ADY136" s="8"/>
      <c r="ADZ136" s="8"/>
      <c r="AEA136" s="8"/>
      <c r="AEB136" s="8"/>
      <c r="AEC136" s="8"/>
      <c r="AED136" s="8"/>
      <c r="AEE136" s="8"/>
      <c r="AEF136" s="8"/>
      <c r="AEG136" s="8"/>
      <c r="AEH136" s="8"/>
      <c r="AEI136" s="8"/>
      <c r="AEJ136" s="8"/>
      <c r="AEK136" s="8"/>
      <c r="AEL136" s="8"/>
      <c r="AEM136" s="8"/>
      <c r="AEN136" s="8"/>
      <c r="AEO136" s="8"/>
      <c r="AEP136" s="8"/>
      <c r="AEQ136" s="8"/>
      <c r="AER136" s="8"/>
      <c r="AES136" s="8"/>
      <c r="AET136" s="8"/>
      <c r="AEU136" s="8"/>
      <c r="AEV136" s="8"/>
      <c r="AEW136" s="8"/>
      <c r="AEX136" s="8"/>
      <c r="AEY136" s="8"/>
      <c r="AEZ136" s="8"/>
      <c r="AFA136" s="8"/>
      <c r="AFB136" s="8"/>
      <c r="AFC136" s="8"/>
      <c r="AFD136" s="8"/>
      <c r="AFE136" s="8"/>
      <c r="AFF136" s="8"/>
      <c r="AFG136" s="8"/>
      <c r="AFH136" s="8"/>
      <c r="AFI136" s="8"/>
      <c r="AFJ136" s="8"/>
      <c r="AFK136" s="8"/>
      <c r="AFL136" s="8"/>
      <c r="AFM136" s="8"/>
      <c r="AFN136" s="8"/>
      <c r="AFO136" s="8"/>
      <c r="AFP136" s="8"/>
      <c r="AFQ136" s="8"/>
      <c r="AFR136" s="8"/>
      <c r="AFS136" s="8"/>
      <c r="AFT136" s="8"/>
      <c r="AFU136" s="8"/>
      <c r="AFV136" s="8"/>
      <c r="AFW136" s="8"/>
      <c r="AFX136" s="8"/>
      <c r="AFY136" s="8"/>
      <c r="AFZ136" s="8"/>
      <c r="AGA136" s="8"/>
      <c r="AGB136" s="8"/>
      <c r="AGC136" s="8"/>
      <c r="AGD136" s="8"/>
      <c r="AGE136" s="8"/>
      <c r="AGF136" s="8"/>
      <c r="AGG136" s="8"/>
      <c r="AGH136" s="8"/>
      <c r="AGI136" s="8"/>
      <c r="AGJ136" s="8"/>
      <c r="AGK136" s="8"/>
      <c r="AGL136" s="8"/>
      <c r="AGM136" s="8"/>
      <c r="AGN136" s="8"/>
      <c r="AGO136" s="8"/>
      <c r="AGP136" s="8"/>
      <c r="AGQ136" s="8"/>
      <c r="AGR136" s="8"/>
      <c r="AGS136" s="8"/>
      <c r="AGT136" s="8"/>
      <c r="AGU136" s="8"/>
      <c r="AGV136" s="8"/>
      <c r="AGW136" s="8"/>
      <c r="AGX136" s="8"/>
      <c r="AGY136" s="8"/>
      <c r="AGZ136" s="8"/>
      <c r="AHA136" s="8"/>
      <c r="AHB136" s="8"/>
      <c r="AHC136" s="8"/>
      <c r="AHD136" s="8"/>
      <c r="AHE136" s="8"/>
      <c r="AHF136" s="8"/>
      <c r="AHG136" s="8"/>
      <c r="AHH136" s="8"/>
      <c r="AHI136" s="8"/>
      <c r="AHJ136" s="8"/>
      <c r="AHK136" s="8"/>
      <c r="AHL136" s="8"/>
      <c r="AHM136" s="8"/>
      <c r="AHN136" s="8"/>
      <c r="AHO136" s="8"/>
      <c r="AHP136" s="8"/>
      <c r="AHQ136" s="8"/>
      <c r="AHR136" s="8"/>
      <c r="AHS136" s="8"/>
      <c r="AHT136" s="8"/>
      <c r="AHU136" s="8"/>
      <c r="AHV136" s="8"/>
      <c r="AHW136" s="8"/>
      <c r="AHX136" s="8"/>
      <c r="AHY136" s="8"/>
      <c r="AHZ136" s="8"/>
      <c r="AIA136" s="8"/>
      <c r="AIB136" s="8"/>
      <c r="AIC136" s="8"/>
      <c r="AID136" s="8"/>
      <c r="AIE136" s="8"/>
      <c r="AIF136" s="8"/>
      <c r="AIG136" s="8"/>
      <c r="AIH136" s="8"/>
      <c r="AII136" s="8"/>
      <c r="AIJ136" s="8"/>
      <c r="AIK136" s="8"/>
      <c r="AIL136" s="8"/>
      <c r="AIM136" s="8"/>
      <c r="AIN136" s="8"/>
      <c r="AIO136" s="8"/>
      <c r="AIP136" s="8"/>
      <c r="AIQ136" s="8"/>
      <c r="AIR136" s="8"/>
      <c r="AIS136" s="8"/>
      <c r="AIT136" s="8"/>
      <c r="AIU136" s="8"/>
      <c r="AIV136" s="8"/>
      <c r="AIW136" s="8"/>
      <c r="AIX136" s="8"/>
      <c r="AIY136" s="8"/>
      <c r="AIZ136" s="8"/>
      <c r="AJA136" s="8"/>
      <c r="AJB136" s="8"/>
      <c r="AJC136" s="8"/>
      <c r="AJD136" s="8"/>
      <c r="AJE136" s="8"/>
      <c r="AJF136" s="8"/>
      <c r="AJG136" s="8"/>
      <c r="AJH136" s="8"/>
      <c r="AJI136" s="8"/>
      <c r="AJJ136" s="8"/>
      <c r="AJK136" s="8"/>
      <c r="AJL136" s="8"/>
      <c r="AJM136" s="8"/>
      <c r="AJN136" s="8"/>
      <c r="AJO136" s="8"/>
      <c r="AJP136" s="8"/>
      <c r="AJQ136" s="8"/>
      <c r="AJR136" s="8"/>
      <c r="AJS136" s="8"/>
      <c r="AJT136" s="8"/>
      <c r="AJU136" s="8"/>
      <c r="AJV136" s="8"/>
      <c r="AJW136" s="8"/>
      <c r="AJX136" s="8"/>
      <c r="AJY136" s="8"/>
      <c r="AJZ136" s="8"/>
      <c r="AKA136" s="8"/>
      <c r="AKB136" s="8"/>
      <c r="AKC136" s="8"/>
      <c r="AKD136" s="8"/>
      <c r="AKE136" s="8"/>
      <c r="AKF136" s="8"/>
      <c r="AKG136" s="8"/>
      <c r="AKH136" s="8"/>
      <c r="AKI136" s="8"/>
      <c r="AKJ136" s="8"/>
      <c r="AKK136" s="8"/>
      <c r="AKL136" s="8"/>
      <c r="AKM136" s="8"/>
      <c r="AKN136" s="8"/>
      <c r="AKO136" s="8"/>
      <c r="AKP136" s="8"/>
      <c r="AKQ136" s="8"/>
      <c r="AKR136" s="8"/>
      <c r="AKS136" s="8"/>
      <c r="AKT136" s="8"/>
      <c r="AKU136" s="8"/>
      <c r="AKV136" s="8"/>
      <c r="AKW136" s="8"/>
      <c r="AKX136" s="8"/>
      <c r="AKY136" s="8"/>
      <c r="AKZ136" s="8"/>
      <c r="ALA136" s="8"/>
      <c r="ALB136" s="8"/>
      <c r="ALC136" s="8"/>
      <c r="ALD136" s="8"/>
      <c r="ALE136" s="8"/>
      <c r="ALF136" s="8"/>
      <c r="ALG136" s="8"/>
      <c r="ALH136" s="8"/>
      <c r="ALI136" s="8"/>
      <c r="ALJ136" s="8"/>
      <c r="ALK136" s="8"/>
      <c r="ALL136" s="8"/>
      <c r="ALM136" s="8"/>
      <c r="ALN136" s="8"/>
      <c r="ALO136" s="8"/>
      <c r="ALP136" s="8"/>
      <c r="ALQ136" s="8"/>
      <c r="ALR136" s="8"/>
      <c r="ALS136" s="8"/>
      <c r="ALT136" s="8"/>
      <c r="ALU136" s="8"/>
      <c r="ALV136" s="8"/>
      <c r="ALW136" s="8"/>
      <c r="ALX136" s="8"/>
      <c r="ALY136" s="8"/>
      <c r="ALZ136" s="8"/>
      <c r="AMA136" s="8"/>
      <c r="AMB136" s="8"/>
      <c r="AMC136" s="8"/>
      <c r="AMD136" s="8"/>
      <c r="AME136" s="8"/>
      <c r="AMF136" s="8"/>
      <c r="AMG136" s="8"/>
      <c r="AMH136" s="8"/>
      <c r="AMI136" s="8"/>
      <c r="AMJ136" s="8"/>
      <c r="AMK136" s="8"/>
    </row>
    <row r="137" spans="2:1025" ht="15" x14ac:dyDescent="0.25"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  <c r="IC137" s="8"/>
      <c r="ID137" s="8"/>
      <c r="IE137" s="8"/>
      <c r="IF137" s="8"/>
      <c r="IG137" s="8"/>
      <c r="IH137" s="8"/>
      <c r="II137" s="8"/>
      <c r="IJ137" s="8"/>
      <c r="IK137" s="8"/>
      <c r="IL137" s="8"/>
      <c r="IM137" s="8"/>
      <c r="IN137" s="8"/>
      <c r="IO137" s="8"/>
      <c r="IP137" s="8"/>
      <c r="IQ137" s="8"/>
      <c r="IR137" s="8"/>
      <c r="IS137" s="8"/>
      <c r="IT137" s="8"/>
      <c r="IU137" s="8"/>
      <c r="IV137" s="8"/>
      <c r="IW137" s="8"/>
      <c r="IX137" s="8"/>
      <c r="IY137" s="8"/>
      <c r="IZ137" s="8"/>
      <c r="JA137" s="8"/>
      <c r="JB137" s="8"/>
      <c r="JC137" s="8"/>
      <c r="JD137" s="8"/>
      <c r="JE137" s="8"/>
      <c r="JF137" s="8"/>
      <c r="JG137" s="8"/>
      <c r="JH137" s="8"/>
      <c r="JI137" s="8"/>
      <c r="JJ137" s="8"/>
      <c r="JK137" s="8"/>
      <c r="JL137" s="8"/>
      <c r="JM137" s="8"/>
      <c r="JN137" s="8"/>
      <c r="JO137" s="8"/>
      <c r="JP137" s="8"/>
      <c r="JQ137" s="8"/>
      <c r="JR137" s="8"/>
      <c r="JS137" s="8"/>
      <c r="JT137" s="8"/>
      <c r="JU137" s="8"/>
      <c r="JV137" s="8"/>
      <c r="JW137" s="8"/>
      <c r="JX137" s="8"/>
      <c r="JY137" s="8"/>
      <c r="JZ137" s="8"/>
      <c r="KA137" s="8"/>
      <c r="KB137" s="8"/>
      <c r="KC137" s="8"/>
      <c r="KD137" s="8"/>
      <c r="KE137" s="8"/>
      <c r="KF137" s="8"/>
      <c r="KG137" s="8"/>
      <c r="KH137" s="8"/>
      <c r="KI137" s="8"/>
      <c r="KJ137" s="8"/>
      <c r="KK137" s="8"/>
      <c r="KL137" s="8"/>
      <c r="KM137" s="8"/>
      <c r="KN137" s="8"/>
      <c r="KO137" s="8"/>
      <c r="KP137" s="8"/>
      <c r="KQ137" s="8"/>
      <c r="KR137" s="8"/>
      <c r="KS137" s="8"/>
      <c r="KT137" s="8"/>
      <c r="KU137" s="8"/>
      <c r="KV137" s="8"/>
      <c r="KW137" s="8"/>
      <c r="KX137" s="8"/>
      <c r="KY137" s="8"/>
      <c r="KZ137" s="8"/>
      <c r="LA137" s="8"/>
      <c r="LB137" s="8"/>
      <c r="LC137" s="8"/>
      <c r="LD137" s="8"/>
      <c r="LE137" s="8"/>
      <c r="LF137" s="8"/>
      <c r="LG137" s="8"/>
      <c r="LH137" s="8"/>
      <c r="LI137" s="8"/>
      <c r="LJ137" s="8"/>
      <c r="LK137" s="8"/>
      <c r="LL137" s="8"/>
      <c r="LM137" s="8"/>
      <c r="LN137" s="8"/>
      <c r="LO137" s="8"/>
      <c r="LP137" s="8"/>
      <c r="LQ137" s="8"/>
      <c r="LR137" s="8"/>
      <c r="LS137" s="8"/>
      <c r="LT137" s="8"/>
      <c r="LU137" s="8"/>
      <c r="LV137" s="8"/>
      <c r="LW137" s="8"/>
      <c r="LX137" s="8"/>
      <c r="LY137" s="8"/>
      <c r="LZ137" s="8"/>
      <c r="MA137" s="8"/>
      <c r="MB137" s="8"/>
      <c r="MC137" s="8"/>
      <c r="MD137" s="8"/>
      <c r="ME137" s="8"/>
      <c r="MF137" s="8"/>
      <c r="MG137" s="8"/>
      <c r="MH137" s="8"/>
      <c r="MI137" s="8"/>
      <c r="MJ137" s="8"/>
      <c r="MK137" s="8"/>
      <c r="ML137" s="8"/>
      <c r="MM137" s="8"/>
      <c r="MN137" s="8"/>
      <c r="MO137" s="8"/>
      <c r="MP137" s="8"/>
      <c r="MQ137" s="8"/>
      <c r="MR137" s="8"/>
      <c r="MS137" s="8"/>
      <c r="MT137" s="8"/>
      <c r="MU137" s="8"/>
      <c r="MV137" s="8"/>
      <c r="MW137" s="8"/>
      <c r="MX137" s="8"/>
      <c r="MY137" s="8"/>
      <c r="MZ137" s="8"/>
      <c r="NA137" s="8"/>
      <c r="NB137" s="8"/>
      <c r="NC137" s="8"/>
      <c r="ND137" s="8"/>
      <c r="NE137" s="8"/>
      <c r="NF137" s="8"/>
      <c r="NG137" s="8"/>
      <c r="NH137" s="8"/>
      <c r="NI137" s="8"/>
      <c r="NJ137" s="8"/>
      <c r="NK137" s="8"/>
      <c r="NL137" s="8"/>
      <c r="NM137" s="8"/>
      <c r="NN137" s="8"/>
      <c r="NO137" s="8"/>
      <c r="NP137" s="8"/>
      <c r="NQ137" s="8"/>
      <c r="NR137" s="8"/>
      <c r="NS137" s="8"/>
      <c r="NT137" s="8"/>
      <c r="NU137" s="8"/>
      <c r="NV137" s="8"/>
      <c r="NW137" s="8"/>
      <c r="NX137" s="8"/>
      <c r="NY137" s="8"/>
      <c r="NZ137" s="8"/>
      <c r="OA137" s="8"/>
      <c r="OB137" s="8"/>
      <c r="OC137" s="8"/>
      <c r="OD137" s="8"/>
      <c r="OE137" s="8"/>
      <c r="OF137" s="8"/>
      <c r="OG137" s="8"/>
      <c r="OH137" s="8"/>
      <c r="OI137" s="8"/>
      <c r="OJ137" s="8"/>
      <c r="OK137" s="8"/>
      <c r="OL137" s="8"/>
      <c r="OM137" s="8"/>
      <c r="ON137" s="8"/>
      <c r="OO137" s="8"/>
      <c r="OP137" s="8"/>
      <c r="OQ137" s="8"/>
      <c r="OR137" s="8"/>
      <c r="OS137" s="8"/>
      <c r="OT137" s="8"/>
      <c r="OU137" s="8"/>
      <c r="OV137" s="8"/>
      <c r="OW137" s="8"/>
      <c r="OX137" s="8"/>
      <c r="OY137" s="8"/>
      <c r="OZ137" s="8"/>
      <c r="PA137" s="8"/>
      <c r="PB137" s="8"/>
      <c r="PC137" s="8"/>
      <c r="PD137" s="8"/>
      <c r="PE137" s="8"/>
      <c r="PF137" s="8"/>
      <c r="PG137" s="8"/>
      <c r="PH137" s="8"/>
      <c r="PI137" s="8"/>
      <c r="PJ137" s="8"/>
      <c r="PK137" s="8"/>
      <c r="PL137" s="8"/>
      <c r="PM137" s="8"/>
      <c r="PN137" s="8"/>
      <c r="PO137" s="8"/>
      <c r="PP137" s="8"/>
      <c r="PQ137" s="8"/>
      <c r="PR137" s="8"/>
      <c r="PS137" s="8"/>
      <c r="PT137" s="8"/>
      <c r="PU137" s="8"/>
      <c r="PV137" s="8"/>
      <c r="PW137" s="8"/>
      <c r="PX137" s="8"/>
      <c r="PY137" s="8"/>
      <c r="PZ137" s="8"/>
      <c r="QA137" s="8"/>
      <c r="QB137" s="8"/>
      <c r="QC137" s="8"/>
      <c r="QD137" s="8"/>
      <c r="QE137" s="8"/>
      <c r="QF137" s="8"/>
      <c r="QG137" s="8"/>
      <c r="QH137" s="8"/>
      <c r="QI137" s="8"/>
      <c r="QJ137" s="8"/>
      <c r="QK137" s="8"/>
      <c r="QL137" s="8"/>
      <c r="QM137" s="8"/>
      <c r="QN137" s="8"/>
      <c r="QO137" s="8"/>
      <c r="QP137" s="8"/>
      <c r="QQ137" s="8"/>
      <c r="QR137" s="8"/>
      <c r="QS137" s="8"/>
      <c r="QT137" s="8"/>
      <c r="QU137" s="8"/>
      <c r="QV137" s="8"/>
      <c r="QW137" s="8"/>
      <c r="QX137" s="8"/>
      <c r="QY137" s="8"/>
      <c r="QZ137" s="8"/>
      <c r="RA137" s="8"/>
      <c r="RB137" s="8"/>
      <c r="RC137" s="8"/>
      <c r="RD137" s="8"/>
      <c r="RE137" s="8"/>
      <c r="RF137" s="8"/>
      <c r="RG137" s="8"/>
      <c r="RH137" s="8"/>
      <c r="RI137" s="8"/>
      <c r="RJ137" s="8"/>
      <c r="RK137" s="8"/>
      <c r="RL137" s="8"/>
      <c r="RM137" s="8"/>
      <c r="RN137" s="8"/>
      <c r="RO137" s="8"/>
      <c r="RP137" s="8"/>
      <c r="RQ137" s="8"/>
      <c r="RR137" s="8"/>
      <c r="RS137" s="8"/>
      <c r="RT137" s="8"/>
      <c r="RU137" s="8"/>
      <c r="RV137" s="8"/>
      <c r="RW137" s="8"/>
      <c r="RX137" s="8"/>
      <c r="RY137" s="8"/>
      <c r="RZ137" s="8"/>
      <c r="SA137" s="8"/>
      <c r="SB137" s="8"/>
      <c r="SC137" s="8"/>
      <c r="SD137" s="8"/>
      <c r="SE137" s="8"/>
      <c r="SF137" s="8"/>
      <c r="SG137" s="8"/>
      <c r="SH137" s="8"/>
      <c r="SI137" s="8"/>
      <c r="SJ137" s="8"/>
      <c r="SK137" s="8"/>
      <c r="SL137" s="8"/>
      <c r="SM137" s="8"/>
      <c r="SN137" s="8"/>
      <c r="SO137" s="8"/>
      <c r="SP137" s="8"/>
      <c r="SQ137" s="8"/>
      <c r="SR137" s="8"/>
      <c r="SS137" s="8"/>
      <c r="ST137" s="8"/>
      <c r="SU137" s="8"/>
      <c r="SV137" s="8"/>
      <c r="SW137" s="8"/>
      <c r="SX137" s="8"/>
      <c r="SY137" s="8"/>
      <c r="SZ137" s="8"/>
      <c r="TA137" s="8"/>
      <c r="TB137" s="8"/>
      <c r="TC137" s="8"/>
      <c r="TD137" s="8"/>
      <c r="TE137" s="8"/>
      <c r="TF137" s="8"/>
      <c r="TG137" s="8"/>
      <c r="TH137" s="8"/>
      <c r="TI137" s="8"/>
      <c r="TJ137" s="8"/>
      <c r="TK137" s="8"/>
      <c r="TL137" s="8"/>
      <c r="TM137" s="8"/>
      <c r="TN137" s="8"/>
      <c r="TO137" s="8"/>
      <c r="TP137" s="8"/>
      <c r="TQ137" s="8"/>
      <c r="TR137" s="8"/>
      <c r="TS137" s="8"/>
      <c r="TT137" s="8"/>
      <c r="TU137" s="8"/>
      <c r="TV137" s="8"/>
      <c r="TW137" s="8"/>
      <c r="TX137" s="8"/>
      <c r="TY137" s="8"/>
      <c r="TZ137" s="8"/>
      <c r="UA137" s="8"/>
      <c r="UB137" s="8"/>
      <c r="UC137" s="8"/>
      <c r="UD137" s="8"/>
      <c r="UE137" s="8"/>
      <c r="UF137" s="8"/>
      <c r="UG137" s="8"/>
      <c r="UH137" s="8"/>
      <c r="UI137" s="8"/>
      <c r="UJ137" s="8"/>
      <c r="UK137" s="8"/>
      <c r="UL137" s="8"/>
      <c r="UM137" s="8"/>
      <c r="UN137" s="8"/>
      <c r="UO137" s="8"/>
      <c r="UP137" s="8"/>
      <c r="UQ137" s="8"/>
      <c r="UR137" s="8"/>
      <c r="US137" s="8"/>
      <c r="UT137" s="8"/>
      <c r="UU137" s="8"/>
      <c r="UV137" s="8"/>
      <c r="UW137" s="8"/>
      <c r="UX137" s="8"/>
      <c r="UY137" s="8"/>
      <c r="UZ137" s="8"/>
      <c r="VA137" s="8"/>
      <c r="VB137" s="8"/>
      <c r="VC137" s="8"/>
      <c r="VD137" s="8"/>
      <c r="VE137" s="8"/>
      <c r="VF137" s="8"/>
      <c r="VG137" s="8"/>
      <c r="VH137" s="8"/>
      <c r="VI137" s="8"/>
      <c r="VJ137" s="8"/>
      <c r="VK137" s="8"/>
      <c r="VL137" s="8"/>
      <c r="VM137" s="8"/>
      <c r="VN137" s="8"/>
      <c r="VO137" s="8"/>
      <c r="VP137" s="8"/>
      <c r="VQ137" s="8"/>
      <c r="VR137" s="8"/>
      <c r="VS137" s="8"/>
      <c r="VT137" s="8"/>
      <c r="VU137" s="8"/>
      <c r="VV137" s="8"/>
      <c r="VW137" s="8"/>
      <c r="VX137" s="8"/>
      <c r="VY137" s="8"/>
      <c r="VZ137" s="8"/>
      <c r="WA137" s="8"/>
      <c r="WB137" s="8"/>
      <c r="WC137" s="8"/>
      <c r="WD137" s="8"/>
      <c r="WE137" s="8"/>
      <c r="WF137" s="8"/>
      <c r="WG137" s="8"/>
      <c r="WH137" s="8"/>
      <c r="WI137" s="8"/>
      <c r="WJ137" s="8"/>
      <c r="WK137" s="8"/>
      <c r="WL137" s="8"/>
      <c r="WM137" s="8"/>
      <c r="WN137" s="8"/>
      <c r="WO137" s="8"/>
      <c r="WP137" s="8"/>
      <c r="WQ137" s="8"/>
      <c r="WR137" s="8"/>
      <c r="WS137" s="8"/>
      <c r="WT137" s="8"/>
      <c r="WU137" s="8"/>
      <c r="WV137" s="8"/>
      <c r="WW137" s="8"/>
      <c r="WX137" s="8"/>
      <c r="WY137" s="8"/>
      <c r="WZ137" s="8"/>
      <c r="XA137" s="8"/>
      <c r="XB137" s="8"/>
      <c r="XC137" s="8"/>
      <c r="XD137" s="8"/>
      <c r="XE137" s="8"/>
      <c r="XF137" s="8"/>
      <c r="XG137" s="8"/>
      <c r="XH137" s="8"/>
      <c r="XI137" s="8"/>
      <c r="XJ137" s="8"/>
      <c r="XK137" s="8"/>
      <c r="XL137" s="8"/>
      <c r="XM137" s="8"/>
      <c r="XN137" s="8"/>
      <c r="XO137" s="8"/>
      <c r="XP137" s="8"/>
      <c r="XQ137" s="8"/>
      <c r="XR137" s="8"/>
      <c r="XS137" s="8"/>
      <c r="XT137" s="8"/>
      <c r="XU137" s="8"/>
      <c r="XV137" s="8"/>
      <c r="XW137" s="8"/>
      <c r="XX137" s="8"/>
      <c r="XY137" s="8"/>
      <c r="XZ137" s="8"/>
      <c r="YA137" s="8"/>
      <c r="YB137" s="8"/>
      <c r="YC137" s="8"/>
      <c r="YD137" s="8"/>
      <c r="YE137" s="8"/>
      <c r="YF137" s="8"/>
      <c r="YG137" s="8"/>
      <c r="YH137" s="8"/>
      <c r="YI137" s="8"/>
      <c r="YJ137" s="8"/>
      <c r="YK137" s="8"/>
      <c r="YL137" s="8"/>
      <c r="YM137" s="8"/>
      <c r="YN137" s="8"/>
      <c r="YO137" s="8"/>
      <c r="YP137" s="8"/>
      <c r="YQ137" s="8"/>
      <c r="YR137" s="8"/>
      <c r="YS137" s="8"/>
      <c r="YT137" s="8"/>
      <c r="YU137" s="8"/>
      <c r="YV137" s="8"/>
      <c r="YW137" s="8"/>
      <c r="YX137" s="8"/>
      <c r="YY137" s="8"/>
      <c r="YZ137" s="8"/>
      <c r="ZA137" s="8"/>
      <c r="ZB137" s="8"/>
      <c r="ZC137" s="8"/>
      <c r="ZD137" s="8"/>
      <c r="ZE137" s="8"/>
      <c r="ZF137" s="8"/>
      <c r="ZG137" s="8"/>
      <c r="ZH137" s="8"/>
      <c r="ZI137" s="8"/>
      <c r="ZJ137" s="8"/>
      <c r="ZK137" s="8"/>
      <c r="ZL137" s="8"/>
      <c r="ZM137" s="8"/>
      <c r="ZN137" s="8"/>
      <c r="ZO137" s="8"/>
      <c r="ZP137" s="8"/>
      <c r="ZQ137" s="8"/>
      <c r="ZR137" s="8"/>
      <c r="ZS137" s="8"/>
      <c r="ZT137" s="8"/>
      <c r="ZU137" s="8"/>
      <c r="ZV137" s="8"/>
      <c r="ZW137" s="8"/>
      <c r="ZX137" s="8"/>
      <c r="ZY137" s="8"/>
      <c r="ZZ137" s="8"/>
      <c r="AAA137" s="8"/>
      <c r="AAB137" s="8"/>
      <c r="AAC137" s="8"/>
      <c r="AAD137" s="8"/>
      <c r="AAE137" s="8"/>
      <c r="AAF137" s="8"/>
      <c r="AAG137" s="8"/>
      <c r="AAH137" s="8"/>
      <c r="AAI137" s="8"/>
      <c r="AAJ137" s="8"/>
      <c r="AAK137" s="8"/>
      <c r="AAL137" s="8"/>
      <c r="AAM137" s="8"/>
      <c r="AAN137" s="8"/>
      <c r="AAO137" s="8"/>
      <c r="AAP137" s="8"/>
      <c r="AAQ137" s="8"/>
      <c r="AAR137" s="8"/>
      <c r="AAS137" s="8"/>
      <c r="AAT137" s="8"/>
      <c r="AAU137" s="8"/>
      <c r="AAV137" s="8"/>
      <c r="AAW137" s="8"/>
      <c r="AAX137" s="8"/>
      <c r="AAY137" s="8"/>
      <c r="AAZ137" s="8"/>
      <c r="ABA137" s="8"/>
      <c r="ABB137" s="8"/>
      <c r="ABC137" s="8"/>
      <c r="ABD137" s="8"/>
      <c r="ABE137" s="8"/>
      <c r="ABF137" s="8"/>
      <c r="ABG137" s="8"/>
      <c r="ABH137" s="8"/>
      <c r="ABI137" s="8"/>
      <c r="ABJ137" s="8"/>
      <c r="ABK137" s="8"/>
      <c r="ABL137" s="8"/>
      <c r="ABM137" s="8"/>
      <c r="ABN137" s="8"/>
      <c r="ABO137" s="8"/>
      <c r="ABP137" s="8"/>
      <c r="ABQ137" s="8"/>
      <c r="ABR137" s="8"/>
      <c r="ABS137" s="8"/>
      <c r="ABT137" s="8"/>
      <c r="ABU137" s="8"/>
      <c r="ABV137" s="8"/>
      <c r="ABW137" s="8"/>
      <c r="ABX137" s="8"/>
      <c r="ABY137" s="8"/>
      <c r="ABZ137" s="8"/>
      <c r="ACA137" s="8"/>
      <c r="ACB137" s="8"/>
      <c r="ACC137" s="8"/>
      <c r="ACD137" s="8"/>
      <c r="ACE137" s="8"/>
      <c r="ACF137" s="8"/>
      <c r="ACG137" s="8"/>
      <c r="ACH137" s="8"/>
      <c r="ACI137" s="8"/>
      <c r="ACJ137" s="8"/>
      <c r="ACK137" s="8"/>
      <c r="ACL137" s="8"/>
      <c r="ACM137" s="8"/>
      <c r="ACN137" s="8"/>
      <c r="ACO137" s="8"/>
      <c r="ACP137" s="8"/>
      <c r="ACQ137" s="8"/>
      <c r="ACR137" s="8"/>
      <c r="ACS137" s="8"/>
      <c r="ACT137" s="8"/>
      <c r="ACU137" s="8"/>
      <c r="ACV137" s="8"/>
      <c r="ACW137" s="8"/>
      <c r="ACX137" s="8"/>
      <c r="ACY137" s="8"/>
      <c r="ACZ137" s="8"/>
      <c r="ADA137" s="8"/>
      <c r="ADB137" s="8"/>
      <c r="ADC137" s="8"/>
      <c r="ADD137" s="8"/>
      <c r="ADE137" s="8"/>
      <c r="ADF137" s="8"/>
      <c r="ADG137" s="8"/>
      <c r="ADH137" s="8"/>
      <c r="ADI137" s="8"/>
      <c r="ADJ137" s="8"/>
      <c r="ADK137" s="8"/>
      <c r="ADL137" s="8"/>
      <c r="ADM137" s="8"/>
      <c r="ADN137" s="8"/>
      <c r="ADO137" s="8"/>
      <c r="ADP137" s="8"/>
      <c r="ADQ137" s="8"/>
      <c r="ADR137" s="8"/>
      <c r="ADS137" s="8"/>
      <c r="ADT137" s="8"/>
      <c r="ADU137" s="8"/>
      <c r="ADV137" s="8"/>
      <c r="ADW137" s="8"/>
      <c r="ADX137" s="8"/>
      <c r="ADY137" s="8"/>
      <c r="ADZ137" s="8"/>
      <c r="AEA137" s="8"/>
      <c r="AEB137" s="8"/>
      <c r="AEC137" s="8"/>
      <c r="AED137" s="8"/>
      <c r="AEE137" s="8"/>
      <c r="AEF137" s="8"/>
      <c r="AEG137" s="8"/>
      <c r="AEH137" s="8"/>
      <c r="AEI137" s="8"/>
      <c r="AEJ137" s="8"/>
      <c r="AEK137" s="8"/>
      <c r="AEL137" s="8"/>
      <c r="AEM137" s="8"/>
      <c r="AEN137" s="8"/>
      <c r="AEO137" s="8"/>
      <c r="AEP137" s="8"/>
      <c r="AEQ137" s="8"/>
      <c r="AER137" s="8"/>
      <c r="AES137" s="8"/>
      <c r="AET137" s="8"/>
      <c r="AEU137" s="8"/>
      <c r="AEV137" s="8"/>
      <c r="AEW137" s="8"/>
      <c r="AEX137" s="8"/>
      <c r="AEY137" s="8"/>
      <c r="AEZ137" s="8"/>
      <c r="AFA137" s="8"/>
      <c r="AFB137" s="8"/>
      <c r="AFC137" s="8"/>
      <c r="AFD137" s="8"/>
      <c r="AFE137" s="8"/>
      <c r="AFF137" s="8"/>
      <c r="AFG137" s="8"/>
      <c r="AFH137" s="8"/>
      <c r="AFI137" s="8"/>
      <c r="AFJ137" s="8"/>
      <c r="AFK137" s="8"/>
      <c r="AFL137" s="8"/>
      <c r="AFM137" s="8"/>
      <c r="AFN137" s="8"/>
      <c r="AFO137" s="8"/>
      <c r="AFP137" s="8"/>
      <c r="AFQ137" s="8"/>
      <c r="AFR137" s="8"/>
      <c r="AFS137" s="8"/>
      <c r="AFT137" s="8"/>
      <c r="AFU137" s="8"/>
      <c r="AFV137" s="8"/>
      <c r="AFW137" s="8"/>
      <c r="AFX137" s="8"/>
      <c r="AFY137" s="8"/>
      <c r="AFZ137" s="8"/>
      <c r="AGA137" s="8"/>
      <c r="AGB137" s="8"/>
      <c r="AGC137" s="8"/>
      <c r="AGD137" s="8"/>
      <c r="AGE137" s="8"/>
      <c r="AGF137" s="8"/>
      <c r="AGG137" s="8"/>
      <c r="AGH137" s="8"/>
      <c r="AGI137" s="8"/>
      <c r="AGJ137" s="8"/>
      <c r="AGK137" s="8"/>
      <c r="AGL137" s="8"/>
      <c r="AGM137" s="8"/>
      <c r="AGN137" s="8"/>
      <c r="AGO137" s="8"/>
      <c r="AGP137" s="8"/>
      <c r="AGQ137" s="8"/>
      <c r="AGR137" s="8"/>
      <c r="AGS137" s="8"/>
      <c r="AGT137" s="8"/>
      <c r="AGU137" s="8"/>
      <c r="AGV137" s="8"/>
      <c r="AGW137" s="8"/>
      <c r="AGX137" s="8"/>
      <c r="AGY137" s="8"/>
      <c r="AGZ137" s="8"/>
      <c r="AHA137" s="8"/>
      <c r="AHB137" s="8"/>
      <c r="AHC137" s="8"/>
      <c r="AHD137" s="8"/>
      <c r="AHE137" s="8"/>
      <c r="AHF137" s="8"/>
      <c r="AHG137" s="8"/>
      <c r="AHH137" s="8"/>
      <c r="AHI137" s="8"/>
      <c r="AHJ137" s="8"/>
      <c r="AHK137" s="8"/>
      <c r="AHL137" s="8"/>
      <c r="AHM137" s="8"/>
      <c r="AHN137" s="8"/>
      <c r="AHO137" s="8"/>
      <c r="AHP137" s="8"/>
      <c r="AHQ137" s="8"/>
      <c r="AHR137" s="8"/>
      <c r="AHS137" s="8"/>
      <c r="AHT137" s="8"/>
      <c r="AHU137" s="8"/>
      <c r="AHV137" s="8"/>
      <c r="AHW137" s="8"/>
      <c r="AHX137" s="8"/>
      <c r="AHY137" s="8"/>
      <c r="AHZ137" s="8"/>
      <c r="AIA137" s="8"/>
      <c r="AIB137" s="8"/>
      <c r="AIC137" s="8"/>
      <c r="AID137" s="8"/>
      <c r="AIE137" s="8"/>
      <c r="AIF137" s="8"/>
      <c r="AIG137" s="8"/>
      <c r="AIH137" s="8"/>
      <c r="AII137" s="8"/>
      <c r="AIJ137" s="8"/>
      <c r="AIK137" s="8"/>
      <c r="AIL137" s="8"/>
      <c r="AIM137" s="8"/>
      <c r="AIN137" s="8"/>
      <c r="AIO137" s="8"/>
      <c r="AIP137" s="8"/>
      <c r="AIQ137" s="8"/>
      <c r="AIR137" s="8"/>
      <c r="AIS137" s="8"/>
      <c r="AIT137" s="8"/>
      <c r="AIU137" s="8"/>
      <c r="AIV137" s="8"/>
      <c r="AIW137" s="8"/>
      <c r="AIX137" s="8"/>
      <c r="AIY137" s="8"/>
      <c r="AIZ137" s="8"/>
      <c r="AJA137" s="8"/>
      <c r="AJB137" s="8"/>
      <c r="AJC137" s="8"/>
      <c r="AJD137" s="8"/>
      <c r="AJE137" s="8"/>
      <c r="AJF137" s="8"/>
      <c r="AJG137" s="8"/>
      <c r="AJH137" s="8"/>
      <c r="AJI137" s="8"/>
      <c r="AJJ137" s="8"/>
      <c r="AJK137" s="8"/>
      <c r="AJL137" s="8"/>
      <c r="AJM137" s="8"/>
      <c r="AJN137" s="8"/>
      <c r="AJO137" s="8"/>
      <c r="AJP137" s="8"/>
      <c r="AJQ137" s="8"/>
      <c r="AJR137" s="8"/>
      <c r="AJS137" s="8"/>
      <c r="AJT137" s="8"/>
      <c r="AJU137" s="8"/>
      <c r="AJV137" s="8"/>
      <c r="AJW137" s="8"/>
      <c r="AJX137" s="8"/>
      <c r="AJY137" s="8"/>
      <c r="AJZ137" s="8"/>
      <c r="AKA137" s="8"/>
      <c r="AKB137" s="8"/>
      <c r="AKC137" s="8"/>
      <c r="AKD137" s="8"/>
      <c r="AKE137" s="8"/>
      <c r="AKF137" s="8"/>
      <c r="AKG137" s="8"/>
      <c r="AKH137" s="8"/>
      <c r="AKI137" s="8"/>
      <c r="AKJ137" s="8"/>
      <c r="AKK137" s="8"/>
      <c r="AKL137" s="8"/>
      <c r="AKM137" s="8"/>
      <c r="AKN137" s="8"/>
      <c r="AKO137" s="8"/>
      <c r="AKP137" s="8"/>
      <c r="AKQ137" s="8"/>
      <c r="AKR137" s="8"/>
      <c r="AKS137" s="8"/>
      <c r="AKT137" s="8"/>
      <c r="AKU137" s="8"/>
      <c r="AKV137" s="8"/>
      <c r="AKW137" s="8"/>
      <c r="AKX137" s="8"/>
      <c r="AKY137" s="8"/>
      <c r="AKZ137" s="8"/>
      <c r="ALA137" s="8"/>
      <c r="ALB137" s="8"/>
      <c r="ALC137" s="8"/>
      <c r="ALD137" s="8"/>
      <c r="ALE137" s="8"/>
      <c r="ALF137" s="8"/>
      <c r="ALG137" s="8"/>
      <c r="ALH137" s="8"/>
      <c r="ALI137" s="8"/>
      <c r="ALJ137" s="8"/>
      <c r="ALK137" s="8"/>
      <c r="ALL137" s="8"/>
      <c r="ALM137" s="8"/>
      <c r="ALN137" s="8"/>
      <c r="ALO137" s="8"/>
      <c r="ALP137" s="8"/>
      <c r="ALQ137" s="8"/>
      <c r="ALR137" s="8"/>
      <c r="ALS137" s="8"/>
      <c r="ALT137" s="8"/>
      <c r="ALU137" s="8"/>
      <c r="ALV137" s="8"/>
      <c r="ALW137" s="8"/>
      <c r="ALX137" s="8"/>
      <c r="ALY137" s="8"/>
      <c r="ALZ137" s="8"/>
      <c r="AMA137" s="8"/>
      <c r="AMB137" s="8"/>
      <c r="AMC137" s="8"/>
      <c r="AMD137" s="8"/>
      <c r="AME137" s="8"/>
      <c r="AMF137" s="8"/>
      <c r="AMG137" s="8"/>
      <c r="AMH137" s="8"/>
      <c r="AMI137" s="8"/>
      <c r="AMJ137" s="8"/>
      <c r="AMK137" s="8"/>
    </row>
    <row r="138" spans="2:1025" ht="15" x14ac:dyDescent="0.25"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  <c r="IQ138" s="8"/>
      <c r="IR138" s="8"/>
      <c r="IS138" s="8"/>
      <c r="IT138" s="8"/>
      <c r="IU138" s="8"/>
      <c r="IV138" s="8"/>
      <c r="IW138" s="8"/>
      <c r="IX138" s="8"/>
      <c r="IY138" s="8"/>
      <c r="IZ138" s="8"/>
      <c r="JA138" s="8"/>
      <c r="JB138" s="8"/>
      <c r="JC138" s="8"/>
      <c r="JD138" s="8"/>
      <c r="JE138" s="8"/>
      <c r="JF138" s="8"/>
      <c r="JG138" s="8"/>
      <c r="JH138" s="8"/>
      <c r="JI138" s="8"/>
      <c r="JJ138" s="8"/>
      <c r="JK138" s="8"/>
      <c r="JL138" s="8"/>
      <c r="JM138" s="8"/>
      <c r="JN138" s="8"/>
      <c r="JO138" s="8"/>
      <c r="JP138" s="8"/>
      <c r="JQ138" s="8"/>
      <c r="JR138" s="8"/>
      <c r="JS138" s="8"/>
      <c r="JT138" s="8"/>
      <c r="JU138" s="8"/>
      <c r="JV138" s="8"/>
      <c r="JW138" s="8"/>
      <c r="JX138" s="8"/>
      <c r="JY138" s="8"/>
      <c r="JZ138" s="8"/>
      <c r="KA138" s="8"/>
      <c r="KB138" s="8"/>
      <c r="KC138" s="8"/>
      <c r="KD138" s="8"/>
      <c r="KE138" s="8"/>
      <c r="KF138" s="8"/>
      <c r="KG138" s="8"/>
      <c r="KH138" s="8"/>
      <c r="KI138" s="8"/>
      <c r="KJ138" s="8"/>
      <c r="KK138" s="8"/>
      <c r="KL138" s="8"/>
      <c r="KM138" s="8"/>
      <c r="KN138" s="8"/>
      <c r="KO138" s="8"/>
      <c r="KP138" s="8"/>
      <c r="KQ138" s="8"/>
      <c r="KR138" s="8"/>
      <c r="KS138" s="8"/>
      <c r="KT138" s="8"/>
      <c r="KU138" s="8"/>
      <c r="KV138" s="8"/>
      <c r="KW138" s="8"/>
      <c r="KX138" s="8"/>
      <c r="KY138" s="8"/>
      <c r="KZ138" s="8"/>
      <c r="LA138" s="8"/>
      <c r="LB138" s="8"/>
      <c r="LC138" s="8"/>
      <c r="LD138" s="8"/>
      <c r="LE138" s="8"/>
      <c r="LF138" s="8"/>
      <c r="LG138" s="8"/>
      <c r="LH138" s="8"/>
      <c r="LI138" s="8"/>
      <c r="LJ138" s="8"/>
      <c r="LK138" s="8"/>
      <c r="LL138" s="8"/>
      <c r="LM138" s="8"/>
      <c r="LN138" s="8"/>
      <c r="LO138" s="8"/>
      <c r="LP138" s="8"/>
      <c r="LQ138" s="8"/>
      <c r="LR138" s="8"/>
      <c r="LS138" s="8"/>
      <c r="LT138" s="8"/>
      <c r="LU138" s="8"/>
      <c r="LV138" s="8"/>
      <c r="LW138" s="8"/>
      <c r="LX138" s="8"/>
      <c r="LY138" s="8"/>
      <c r="LZ138" s="8"/>
      <c r="MA138" s="8"/>
      <c r="MB138" s="8"/>
      <c r="MC138" s="8"/>
      <c r="MD138" s="8"/>
      <c r="ME138" s="8"/>
      <c r="MF138" s="8"/>
      <c r="MG138" s="8"/>
      <c r="MH138" s="8"/>
      <c r="MI138" s="8"/>
      <c r="MJ138" s="8"/>
      <c r="MK138" s="8"/>
      <c r="ML138" s="8"/>
      <c r="MM138" s="8"/>
      <c r="MN138" s="8"/>
      <c r="MO138" s="8"/>
      <c r="MP138" s="8"/>
      <c r="MQ138" s="8"/>
      <c r="MR138" s="8"/>
      <c r="MS138" s="8"/>
      <c r="MT138" s="8"/>
      <c r="MU138" s="8"/>
      <c r="MV138" s="8"/>
      <c r="MW138" s="8"/>
      <c r="MX138" s="8"/>
      <c r="MY138" s="8"/>
      <c r="MZ138" s="8"/>
      <c r="NA138" s="8"/>
      <c r="NB138" s="8"/>
      <c r="NC138" s="8"/>
      <c r="ND138" s="8"/>
      <c r="NE138" s="8"/>
      <c r="NF138" s="8"/>
      <c r="NG138" s="8"/>
      <c r="NH138" s="8"/>
      <c r="NI138" s="8"/>
      <c r="NJ138" s="8"/>
      <c r="NK138" s="8"/>
      <c r="NL138" s="8"/>
      <c r="NM138" s="8"/>
      <c r="NN138" s="8"/>
      <c r="NO138" s="8"/>
      <c r="NP138" s="8"/>
      <c r="NQ138" s="8"/>
      <c r="NR138" s="8"/>
      <c r="NS138" s="8"/>
      <c r="NT138" s="8"/>
      <c r="NU138" s="8"/>
      <c r="NV138" s="8"/>
      <c r="NW138" s="8"/>
      <c r="NX138" s="8"/>
      <c r="NY138" s="8"/>
      <c r="NZ138" s="8"/>
      <c r="OA138" s="8"/>
      <c r="OB138" s="8"/>
      <c r="OC138" s="8"/>
      <c r="OD138" s="8"/>
      <c r="OE138" s="8"/>
      <c r="OF138" s="8"/>
      <c r="OG138" s="8"/>
      <c r="OH138" s="8"/>
      <c r="OI138" s="8"/>
      <c r="OJ138" s="8"/>
      <c r="OK138" s="8"/>
      <c r="OL138" s="8"/>
      <c r="OM138" s="8"/>
      <c r="ON138" s="8"/>
      <c r="OO138" s="8"/>
      <c r="OP138" s="8"/>
      <c r="OQ138" s="8"/>
      <c r="OR138" s="8"/>
      <c r="OS138" s="8"/>
      <c r="OT138" s="8"/>
      <c r="OU138" s="8"/>
      <c r="OV138" s="8"/>
      <c r="OW138" s="8"/>
      <c r="OX138" s="8"/>
      <c r="OY138" s="8"/>
      <c r="OZ138" s="8"/>
      <c r="PA138" s="8"/>
      <c r="PB138" s="8"/>
      <c r="PC138" s="8"/>
      <c r="PD138" s="8"/>
      <c r="PE138" s="8"/>
      <c r="PF138" s="8"/>
      <c r="PG138" s="8"/>
      <c r="PH138" s="8"/>
      <c r="PI138" s="8"/>
      <c r="PJ138" s="8"/>
      <c r="PK138" s="8"/>
      <c r="PL138" s="8"/>
      <c r="PM138" s="8"/>
      <c r="PN138" s="8"/>
      <c r="PO138" s="8"/>
      <c r="PP138" s="8"/>
      <c r="PQ138" s="8"/>
      <c r="PR138" s="8"/>
      <c r="PS138" s="8"/>
      <c r="PT138" s="8"/>
      <c r="PU138" s="8"/>
      <c r="PV138" s="8"/>
      <c r="PW138" s="8"/>
      <c r="PX138" s="8"/>
      <c r="PY138" s="8"/>
      <c r="PZ138" s="8"/>
      <c r="QA138" s="8"/>
      <c r="QB138" s="8"/>
      <c r="QC138" s="8"/>
      <c r="QD138" s="8"/>
      <c r="QE138" s="8"/>
      <c r="QF138" s="8"/>
      <c r="QG138" s="8"/>
      <c r="QH138" s="8"/>
      <c r="QI138" s="8"/>
      <c r="QJ138" s="8"/>
      <c r="QK138" s="8"/>
      <c r="QL138" s="8"/>
      <c r="QM138" s="8"/>
      <c r="QN138" s="8"/>
      <c r="QO138" s="8"/>
      <c r="QP138" s="8"/>
      <c r="QQ138" s="8"/>
      <c r="QR138" s="8"/>
      <c r="QS138" s="8"/>
      <c r="QT138" s="8"/>
      <c r="QU138" s="8"/>
      <c r="QV138" s="8"/>
      <c r="QW138" s="8"/>
      <c r="QX138" s="8"/>
      <c r="QY138" s="8"/>
      <c r="QZ138" s="8"/>
      <c r="RA138" s="8"/>
      <c r="RB138" s="8"/>
      <c r="RC138" s="8"/>
      <c r="RD138" s="8"/>
      <c r="RE138" s="8"/>
      <c r="RF138" s="8"/>
      <c r="RG138" s="8"/>
      <c r="RH138" s="8"/>
      <c r="RI138" s="8"/>
      <c r="RJ138" s="8"/>
      <c r="RK138" s="8"/>
      <c r="RL138" s="8"/>
      <c r="RM138" s="8"/>
      <c r="RN138" s="8"/>
      <c r="RO138" s="8"/>
      <c r="RP138" s="8"/>
      <c r="RQ138" s="8"/>
      <c r="RR138" s="8"/>
      <c r="RS138" s="8"/>
      <c r="RT138" s="8"/>
      <c r="RU138" s="8"/>
      <c r="RV138" s="8"/>
      <c r="RW138" s="8"/>
      <c r="RX138" s="8"/>
      <c r="RY138" s="8"/>
      <c r="RZ138" s="8"/>
      <c r="SA138" s="8"/>
      <c r="SB138" s="8"/>
      <c r="SC138" s="8"/>
      <c r="SD138" s="8"/>
      <c r="SE138" s="8"/>
      <c r="SF138" s="8"/>
      <c r="SG138" s="8"/>
      <c r="SH138" s="8"/>
      <c r="SI138" s="8"/>
      <c r="SJ138" s="8"/>
      <c r="SK138" s="8"/>
      <c r="SL138" s="8"/>
      <c r="SM138" s="8"/>
      <c r="SN138" s="8"/>
      <c r="SO138" s="8"/>
      <c r="SP138" s="8"/>
      <c r="SQ138" s="8"/>
      <c r="SR138" s="8"/>
      <c r="SS138" s="8"/>
      <c r="ST138" s="8"/>
      <c r="SU138" s="8"/>
      <c r="SV138" s="8"/>
      <c r="SW138" s="8"/>
      <c r="SX138" s="8"/>
      <c r="SY138" s="8"/>
      <c r="SZ138" s="8"/>
      <c r="TA138" s="8"/>
      <c r="TB138" s="8"/>
      <c r="TC138" s="8"/>
      <c r="TD138" s="8"/>
      <c r="TE138" s="8"/>
      <c r="TF138" s="8"/>
      <c r="TG138" s="8"/>
      <c r="TH138" s="8"/>
      <c r="TI138" s="8"/>
      <c r="TJ138" s="8"/>
      <c r="TK138" s="8"/>
      <c r="TL138" s="8"/>
      <c r="TM138" s="8"/>
      <c r="TN138" s="8"/>
      <c r="TO138" s="8"/>
      <c r="TP138" s="8"/>
      <c r="TQ138" s="8"/>
      <c r="TR138" s="8"/>
      <c r="TS138" s="8"/>
      <c r="TT138" s="8"/>
      <c r="TU138" s="8"/>
      <c r="TV138" s="8"/>
      <c r="TW138" s="8"/>
      <c r="TX138" s="8"/>
      <c r="TY138" s="8"/>
      <c r="TZ138" s="8"/>
      <c r="UA138" s="8"/>
      <c r="UB138" s="8"/>
      <c r="UC138" s="8"/>
      <c r="UD138" s="8"/>
      <c r="UE138" s="8"/>
      <c r="UF138" s="8"/>
      <c r="UG138" s="8"/>
      <c r="UH138" s="8"/>
      <c r="UI138" s="8"/>
      <c r="UJ138" s="8"/>
      <c r="UK138" s="8"/>
      <c r="UL138" s="8"/>
      <c r="UM138" s="8"/>
      <c r="UN138" s="8"/>
      <c r="UO138" s="8"/>
      <c r="UP138" s="8"/>
      <c r="UQ138" s="8"/>
      <c r="UR138" s="8"/>
      <c r="US138" s="8"/>
      <c r="UT138" s="8"/>
      <c r="UU138" s="8"/>
      <c r="UV138" s="8"/>
      <c r="UW138" s="8"/>
      <c r="UX138" s="8"/>
      <c r="UY138" s="8"/>
      <c r="UZ138" s="8"/>
      <c r="VA138" s="8"/>
      <c r="VB138" s="8"/>
      <c r="VC138" s="8"/>
      <c r="VD138" s="8"/>
      <c r="VE138" s="8"/>
      <c r="VF138" s="8"/>
      <c r="VG138" s="8"/>
      <c r="VH138" s="8"/>
      <c r="VI138" s="8"/>
      <c r="VJ138" s="8"/>
      <c r="VK138" s="8"/>
      <c r="VL138" s="8"/>
      <c r="VM138" s="8"/>
      <c r="VN138" s="8"/>
      <c r="VO138" s="8"/>
      <c r="VP138" s="8"/>
      <c r="VQ138" s="8"/>
      <c r="VR138" s="8"/>
      <c r="VS138" s="8"/>
      <c r="VT138" s="8"/>
      <c r="VU138" s="8"/>
      <c r="VV138" s="8"/>
      <c r="VW138" s="8"/>
      <c r="VX138" s="8"/>
      <c r="VY138" s="8"/>
      <c r="VZ138" s="8"/>
      <c r="WA138" s="8"/>
      <c r="WB138" s="8"/>
      <c r="WC138" s="8"/>
      <c r="WD138" s="8"/>
      <c r="WE138" s="8"/>
      <c r="WF138" s="8"/>
      <c r="WG138" s="8"/>
      <c r="WH138" s="8"/>
      <c r="WI138" s="8"/>
      <c r="WJ138" s="8"/>
      <c r="WK138" s="8"/>
      <c r="WL138" s="8"/>
      <c r="WM138" s="8"/>
      <c r="WN138" s="8"/>
      <c r="WO138" s="8"/>
      <c r="WP138" s="8"/>
      <c r="WQ138" s="8"/>
      <c r="WR138" s="8"/>
      <c r="WS138" s="8"/>
      <c r="WT138" s="8"/>
      <c r="WU138" s="8"/>
      <c r="WV138" s="8"/>
      <c r="WW138" s="8"/>
      <c r="WX138" s="8"/>
      <c r="WY138" s="8"/>
      <c r="WZ138" s="8"/>
      <c r="XA138" s="8"/>
      <c r="XB138" s="8"/>
      <c r="XC138" s="8"/>
      <c r="XD138" s="8"/>
      <c r="XE138" s="8"/>
      <c r="XF138" s="8"/>
      <c r="XG138" s="8"/>
      <c r="XH138" s="8"/>
      <c r="XI138" s="8"/>
      <c r="XJ138" s="8"/>
      <c r="XK138" s="8"/>
      <c r="XL138" s="8"/>
      <c r="XM138" s="8"/>
      <c r="XN138" s="8"/>
      <c r="XO138" s="8"/>
      <c r="XP138" s="8"/>
      <c r="XQ138" s="8"/>
      <c r="XR138" s="8"/>
      <c r="XS138" s="8"/>
      <c r="XT138" s="8"/>
      <c r="XU138" s="8"/>
      <c r="XV138" s="8"/>
      <c r="XW138" s="8"/>
      <c r="XX138" s="8"/>
      <c r="XY138" s="8"/>
      <c r="XZ138" s="8"/>
      <c r="YA138" s="8"/>
      <c r="YB138" s="8"/>
      <c r="YC138" s="8"/>
      <c r="YD138" s="8"/>
      <c r="YE138" s="8"/>
      <c r="YF138" s="8"/>
      <c r="YG138" s="8"/>
      <c r="YH138" s="8"/>
      <c r="YI138" s="8"/>
      <c r="YJ138" s="8"/>
      <c r="YK138" s="8"/>
      <c r="YL138" s="8"/>
      <c r="YM138" s="8"/>
      <c r="YN138" s="8"/>
      <c r="YO138" s="8"/>
      <c r="YP138" s="8"/>
      <c r="YQ138" s="8"/>
      <c r="YR138" s="8"/>
      <c r="YS138" s="8"/>
      <c r="YT138" s="8"/>
      <c r="YU138" s="8"/>
      <c r="YV138" s="8"/>
      <c r="YW138" s="8"/>
      <c r="YX138" s="8"/>
      <c r="YY138" s="8"/>
      <c r="YZ138" s="8"/>
      <c r="ZA138" s="8"/>
      <c r="ZB138" s="8"/>
      <c r="ZC138" s="8"/>
      <c r="ZD138" s="8"/>
      <c r="ZE138" s="8"/>
      <c r="ZF138" s="8"/>
      <c r="ZG138" s="8"/>
      <c r="ZH138" s="8"/>
      <c r="ZI138" s="8"/>
      <c r="ZJ138" s="8"/>
      <c r="ZK138" s="8"/>
      <c r="ZL138" s="8"/>
      <c r="ZM138" s="8"/>
      <c r="ZN138" s="8"/>
      <c r="ZO138" s="8"/>
      <c r="ZP138" s="8"/>
      <c r="ZQ138" s="8"/>
      <c r="ZR138" s="8"/>
      <c r="ZS138" s="8"/>
      <c r="ZT138" s="8"/>
      <c r="ZU138" s="8"/>
      <c r="ZV138" s="8"/>
      <c r="ZW138" s="8"/>
      <c r="ZX138" s="8"/>
      <c r="ZY138" s="8"/>
      <c r="ZZ138" s="8"/>
      <c r="AAA138" s="8"/>
      <c r="AAB138" s="8"/>
      <c r="AAC138" s="8"/>
      <c r="AAD138" s="8"/>
      <c r="AAE138" s="8"/>
      <c r="AAF138" s="8"/>
      <c r="AAG138" s="8"/>
      <c r="AAH138" s="8"/>
      <c r="AAI138" s="8"/>
      <c r="AAJ138" s="8"/>
      <c r="AAK138" s="8"/>
      <c r="AAL138" s="8"/>
      <c r="AAM138" s="8"/>
      <c r="AAN138" s="8"/>
      <c r="AAO138" s="8"/>
      <c r="AAP138" s="8"/>
      <c r="AAQ138" s="8"/>
      <c r="AAR138" s="8"/>
      <c r="AAS138" s="8"/>
      <c r="AAT138" s="8"/>
      <c r="AAU138" s="8"/>
      <c r="AAV138" s="8"/>
      <c r="AAW138" s="8"/>
      <c r="AAX138" s="8"/>
      <c r="AAY138" s="8"/>
      <c r="AAZ138" s="8"/>
      <c r="ABA138" s="8"/>
      <c r="ABB138" s="8"/>
      <c r="ABC138" s="8"/>
      <c r="ABD138" s="8"/>
      <c r="ABE138" s="8"/>
      <c r="ABF138" s="8"/>
      <c r="ABG138" s="8"/>
      <c r="ABH138" s="8"/>
      <c r="ABI138" s="8"/>
      <c r="ABJ138" s="8"/>
      <c r="ABK138" s="8"/>
      <c r="ABL138" s="8"/>
      <c r="ABM138" s="8"/>
      <c r="ABN138" s="8"/>
      <c r="ABO138" s="8"/>
      <c r="ABP138" s="8"/>
      <c r="ABQ138" s="8"/>
      <c r="ABR138" s="8"/>
      <c r="ABS138" s="8"/>
      <c r="ABT138" s="8"/>
      <c r="ABU138" s="8"/>
      <c r="ABV138" s="8"/>
      <c r="ABW138" s="8"/>
      <c r="ABX138" s="8"/>
      <c r="ABY138" s="8"/>
      <c r="ABZ138" s="8"/>
      <c r="ACA138" s="8"/>
      <c r="ACB138" s="8"/>
      <c r="ACC138" s="8"/>
      <c r="ACD138" s="8"/>
      <c r="ACE138" s="8"/>
      <c r="ACF138" s="8"/>
      <c r="ACG138" s="8"/>
      <c r="ACH138" s="8"/>
      <c r="ACI138" s="8"/>
      <c r="ACJ138" s="8"/>
      <c r="ACK138" s="8"/>
      <c r="ACL138" s="8"/>
      <c r="ACM138" s="8"/>
      <c r="ACN138" s="8"/>
      <c r="ACO138" s="8"/>
      <c r="ACP138" s="8"/>
      <c r="ACQ138" s="8"/>
      <c r="ACR138" s="8"/>
      <c r="ACS138" s="8"/>
      <c r="ACT138" s="8"/>
      <c r="ACU138" s="8"/>
      <c r="ACV138" s="8"/>
      <c r="ACW138" s="8"/>
      <c r="ACX138" s="8"/>
      <c r="ACY138" s="8"/>
      <c r="ACZ138" s="8"/>
      <c r="ADA138" s="8"/>
      <c r="ADB138" s="8"/>
      <c r="ADC138" s="8"/>
      <c r="ADD138" s="8"/>
      <c r="ADE138" s="8"/>
      <c r="ADF138" s="8"/>
      <c r="ADG138" s="8"/>
      <c r="ADH138" s="8"/>
      <c r="ADI138" s="8"/>
      <c r="ADJ138" s="8"/>
      <c r="ADK138" s="8"/>
      <c r="ADL138" s="8"/>
      <c r="ADM138" s="8"/>
      <c r="ADN138" s="8"/>
      <c r="ADO138" s="8"/>
      <c r="ADP138" s="8"/>
      <c r="ADQ138" s="8"/>
      <c r="ADR138" s="8"/>
      <c r="ADS138" s="8"/>
      <c r="ADT138" s="8"/>
      <c r="ADU138" s="8"/>
      <c r="ADV138" s="8"/>
      <c r="ADW138" s="8"/>
      <c r="ADX138" s="8"/>
      <c r="ADY138" s="8"/>
      <c r="ADZ138" s="8"/>
      <c r="AEA138" s="8"/>
      <c r="AEB138" s="8"/>
      <c r="AEC138" s="8"/>
      <c r="AED138" s="8"/>
      <c r="AEE138" s="8"/>
      <c r="AEF138" s="8"/>
      <c r="AEG138" s="8"/>
      <c r="AEH138" s="8"/>
      <c r="AEI138" s="8"/>
      <c r="AEJ138" s="8"/>
      <c r="AEK138" s="8"/>
      <c r="AEL138" s="8"/>
      <c r="AEM138" s="8"/>
      <c r="AEN138" s="8"/>
      <c r="AEO138" s="8"/>
      <c r="AEP138" s="8"/>
      <c r="AEQ138" s="8"/>
      <c r="AER138" s="8"/>
      <c r="AES138" s="8"/>
      <c r="AET138" s="8"/>
      <c r="AEU138" s="8"/>
      <c r="AEV138" s="8"/>
      <c r="AEW138" s="8"/>
      <c r="AEX138" s="8"/>
      <c r="AEY138" s="8"/>
      <c r="AEZ138" s="8"/>
      <c r="AFA138" s="8"/>
      <c r="AFB138" s="8"/>
      <c r="AFC138" s="8"/>
      <c r="AFD138" s="8"/>
      <c r="AFE138" s="8"/>
      <c r="AFF138" s="8"/>
      <c r="AFG138" s="8"/>
      <c r="AFH138" s="8"/>
      <c r="AFI138" s="8"/>
      <c r="AFJ138" s="8"/>
      <c r="AFK138" s="8"/>
      <c r="AFL138" s="8"/>
      <c r="AFM138" s="8"/>
      <c r="AFN138" s="8"/>
      <c r="AFO138" s="8"/>
      <c r="AFP138" s="8"/>
      <c r="AFQ138" s="8"/>
      <c r="AFR138" s="8"/>
      <c r="AFS138" s="8"/>
      <c r="AFT138" s="8"/>
      <c r="AFU138" s="8"/>
      <c r="AFV138" s="8"/>
      <c r="AFW138" s="8"/>
      <c r="AFX138" s="8"/>
      <c r="AFY138" s="8"/>
      <c r="AFZ138" s="8"/>
      <c r="AGA138" s="8"/>
      <c r="AGB138" s="8"/>
      <c r="AGC138" s="8"/>
      <c r="AGD138" s="8"/>
      <c r="AGE138" s="8"/>
      <c r="AGF138" s="8"/>
      <c r="AGG138" s="8"/>
      <c r="AGH138" s="8"/>
      <c r="AGI138" s="8"/>
      <c r="AGJ138" s="8"/>
      <c r="AGK138" s="8"/>
      <c r="AGL138" s="8"/>
      <c r="AGM138" s="8"/>
      <c r="AGN138" s="8"/>
      <c r="AGO138" s="8"/>
      <c r="AGP138" s="8"/>
      <c r="AGQ138" s="8"/>
      <c r="AGR138" s="8"/>
      <c r="AGS138" s="8"/>
      <c r="AGT138" s="8"/>
      <c r="AGU138" s="8"/>
      <c r="AGV138" s="8"/>
      <c r="AGW138" s="8"/>
      <c r="AGX138" s="8"/>
      <c r="AGY138" s="8"/>
      <c r="AGZ138" s="8"/>
      <c r="AHA138" s="8"/>
      <c r="AHB138" s="8"/>
      <c r="AHC138" s="8"/>
      <c r="AHD138" s="8"/>
      <c r="AHE138" s="8"/>
      <c r="AHF138" s="8"/>
      <c r="AHG138" s="8"/>
      <c r="AHH138" s="8"/>
      <c r="AHI138" s="8"/>
      <c r="AHJ138" s="8"/>
      <c r="AHK138" s="8"/>
      <c r="AHL138" s="8"/>
      <c r="AHM138" s="8"/>
      <c r="AHN138" s="8"/>
      <c r="AHO138" s="8"/>
      <c r="AHP138" s="8"/>
      <c r="AHQ138" s="8"/>
      <c r="AHR138" s="8"/>
      <c r="AHS138" s="8"/>
      <c r="AHT138" s="8"/>
      <c r="AHU138" s="8"/>
      <c r="AHV138" s="8"/>
      <c r="AHW138" s="8"/>
      <c r="AHX138" s="8"/>
      <c r="AHY138" s="8"/>
      <c r="AHZ138" s="8"/>
      <c r="AIA138" s="8"/>
      <c r="AIB138" s="8"/>
      <c r="AIC138" s="8"/>
      <c r="AID138" s="8"/>
      <c r="AIE138" s="8"/>
      <c r="AIF138" s="8"/>
      <c r="AIG138" s="8"/>
      <c r="AIH138" s="8"/>
      <c r="AII138" s="8"/>
      <c r="AIJ138" s="8"/>
      <c r="AIK138" s="8"/>
      <c r="AIL138" s="8"/>
      <c r="AIM138" s="8"/>
      <c r="AIN138" s="8"/>
      <c r="AIO138" s="8"/>
      <c r="AIP138" s="8"/>
      <c r="AIQ138" s="8"/>
      <c r="AIR138" s="8"/>
      <c r="AIS138" s="8"/>
      <c r="AIT138" s="8"/>
      <c r="AIU138" s="8"/>
      <c r="AIV138" s="8"/>
      <c r="AIW138" s="8"/>
      <c r="AIX138" s="8"/>
      <c r="AIY138" s="8"/>
      <c r="AIZ138" s="8"/>
      <c r="AJA138" s="8"/>
      <c r="AJB138" s="8"/>
      <c r="AJC138" s="8"/>
      <c r="AJD138" s="8"/>
      <c r="AJE138" s="8"/>
      <c r="AJF138" s="8"/>
      <c r="AJG138" s="8"/>
      <c r="AJH138" s="8"/>
      <c r="AJI138" s="8"/>
      <c r="AJJ138" s="8"/>
      <c r="AJK138" s="8"/>
      <c r="AJL138" s="8"/>
      <c r="AJM138" s="8"/>
      <c r="AJN138" s="8"/>
      <c r="AJO138" s="8"/>
      <c r="AJP138" s="8"/>
      <c r="AJQ138" s="8"/>
      <c r="AJR138" s="8"/>
      <c r="AJS138" s="8"/>
      <c r="AJT138" s="8"/>
      <c r="AJU138" s="8"/>
      <c r="AJV138" s="8"/>
      <c r="AJW138" s="8"/>
      <c r="AJX138" s="8"/>
      <c r="AJY138" s="8"/>
      <c r="AJZ138" s="8"/>
      <c r="AKA138" s="8"/>
      <c r="AKB138" s="8"/>
      <c r="AKC138" s="8"/>
      <c r="AKD138" s="8"/>
      <c r="AKE138" s="8"/>
      <c r="AKF138" s="8"/>
      <c r="AKG138" s="8"/>
      <c r="AKH138" s="8"/>
      <c r="AKI138" s="8"/>
      <c r="AKJ138" s="8"/>
      <c r="AKK138" s="8"/>
      <c r="AKL138" s="8"/>
      <c r="AKM138" s="8"/>
      <c r="AKN138" s="8"/>
      <c r="AKO138" s="8"/>
      <c r="AKP138" s="8"/>
      <c r="AKQ138" s="8"/>
      <c r="AKR138" s="8"/>
      <c r="AKS138" s="8"/>
      <c r="AKT138" s="8"/>
      <c r="AKU138" s="8"/>
      <c r="AKV138" s="8"/>
      <c r="AKW138" s="8"/>
      <c r="AKX138" s="8"/>
      <c r="AKY138" s="8"/>
      <c r="AKZ138" s="8"/>
      <c r="ALA138" s="8"/>
      <c r="ALB138" s="8"/>
      <c r="ALC138" s="8"/>
      <c r="ALD138" s="8"/>
      <c r="ALE138" s="8"/>
      <c r="ALF138" s="8"/>
      <c r="ALG138" s="8"/>
      <c r="ALH138" s="8"/>
      <c r="ALI138" s="8"/>
      <c r="ALJ138" s="8"/>
      <c r="ALK138" s="8"/>
      <c r="ALL138" s="8"/>
      <c r="ALM138" s="8"/>
      <c r="ALN138" s="8"/>
      <c r="ALO138" s="8"/>
      <c r="ALP138" s="8"/>
      <c r="ALQ138" s="8"/>
      <c r="ALR138" s="8"/>
      <c r="ALS138" s="8"/>
      <c r="ALT138" s="8"/>
      <c r="ALU138" s="8"/>
      <c r="ALV138" s="8"/>
      <c r="ALW138" s="8"/>
      <c r="ALX138" s="8"/>
      <c r="ALY138" s="8"/>
      <c r="ALZ138" s="8"/>
      <c r="AMA138" s="8"/>
      <c r="AMB138" s="8"/>
      <c r="AMC138" s="8"/>
      <c r="AMD138" s="8"/>
      <c r="AME138" s="8"/>
      <c r="AMF138" s="8"/>
      <c r="AMG138" s="8"/>
      <c r="AMH138" s="8"/>
      <c r="AMI138" s="8"/>
      <c r="AMJ138" s="8"/>
      <c r="AMK138" s="8"/>
    </row>
    <row r="139" spans="2:1025" ht="15" x14ac:dyDescent="0.25"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  <c r="AMK139" s="8"/>
    </row>
    <row r="140" spans="2:1025" ht="15" x14ac:dyDescent="0.25"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  <c r="IQ140" s="8"/>
      <c r="IR140" s="8"/>
      <c r="IS140" s="8"/>
      <c r="IT140" s="8"/>
      <c r="IU140" s="8"/>
      <c r="IV140" s="8"/>
      <c r="IW140" s="8"/>
      <c r="IX140" s="8"/>
      <c r="IY140" s="8"/>
      <c r="IZ140" s="8"/>
      <c r="JA140" s="8"/>
      <c r="JB140" s="8"/>
      <c r="JC140" s="8"/>
      <c r="JD140" s="8"/>
      <c r="JE140" s="8"/>
      <c r="JF140" s="8"/>
      <c r="JG140" s="8"/>
      <c r="JH140" s="8"/>
      <c r="JI140" s="8"/>
      <c r="JJ140" s="8"/>
      <c r="JK140" s="8"/>
      <c r="JL140" s="8"/>
      <c r="JM140" s="8"/>
      <c r="JN140" s="8"/>
      <c r="JO140" s="8"/>
      <c r="JP140" s="8"/>
      <c r="JQ140" s="8"/>
      <c r="JR140" s="8"/>
      <c r="JS140" s="8"/>
      <c r="JT140" s="8"/>
      <c r="JU140" s="8"/>
      <c r="JV140" s="8"/>
      <c r="JW140" s="8"/>
      <c r="JX140" s="8"/>
      <c r="JY140" s="8"/>
      <c r="JZ140" s="8"/>
      <c r="KA140" s="8"/>
      <c r="KB140" s="8"/>
      <c r="KC140" s="8"/>
      <c r="KD140" s="8"/>
      <c r="KE140" s="8"/>
      <c r="KF140" s="8"/>
      <c r="KG140" s="8"/>
      <c r="KH140" s="8"/>
      <c r="KI140" s="8"/>
      <c r="KJ140" s="8"/>
      <c r="KK140" s="8"/>
      <c r="KL140" s="8"/>
      <c r="KM140" s="8"/>
      <c r="KN140" s="8"/>
      <c r="KO140" s="8"/>
      <c r="KP140" s="8"/>
      <c r="KQ140" s="8"/>
      <c r="KR140" s="8"/>
      <c r="KS140" s="8"/>
      <c r="KT140" s="8"/>
      <c r="KU140" s="8"/>
      <c r="KV140" s="8"/>
      <c r="KW140" s="8"/>
      <c r="KX140" s="8"/>
      <c r="KY140" s="8"/>
      <c r="KZ140" s="8"/>
      <c r="LA140" s="8"/>
      <c r="LB140" s="8"/>
      <c r="LC140" s="8"/>
      <c r="LD140" s="8"/>
      <c r="LE140" s="8"/>
      <c r="LF140" s="8"/>
      <c r="LG140" s="8"/>
      <c r="LH140" s="8"/>
      <c r="LI140" s="8"/>
      <c r="LJ140" s="8"/>
      <c r="LK140" s="8"/>
      <c r="LL140" s="8"/>
      <c r="LM140" s="8"/>
      <c r="LN140" s="8"/>
      <c r="LO140" s="8"/>
      <c r="LP140" s="8"/>
      <c r="LQ140" s="8"/>
      <c r="LR140" s="8"/>
      <c r="LS140" s="8"/>
      <c r="LT140" s="8"/>
      <c r="LU140" s="8"/>
      <c r="LV140" s="8"/>
      <c r="LW140" s="8"/>
      <c r="LX140" s="8"/>
      <c r="LY140" s="8"/>
      <c r="LZ140" s="8"/>
      <c r="MA140" s="8"/>
      <c r="MB140" s="8"/>
      <c r="MC140" s="8"/>
      <c r="MD140" s="8"/>
      <c r="ME140" s="8"/>
      <c r="MF140" s="8"/>
      <c r="MG140" s="8"/>
      <c r="MH140" s="8"/>
      <c r="MI140" s="8"/>
      <c r="MJ140" s="8"/>
      <c r="MK140" s="8"/>
      <c r="ML140" s="8"/>
      <c r="MM140" s="8"/>
      <c r="MN140" s="8"/>
      <c r="MO140" s="8"/>
      <c r="MP140" s="8"/>
      <c r="MQ140" s="8"/>
      <c r="MR140" s="8"/>
      <c r="MS140" s="8"/>
      <c r="MT140" s="8"/>
      <c r="MU140" s="8"/>
      <c r="MV140" s="8"/>
      <c r="MW140" s="8"/>
      <c r="MX140" s="8"/>
      <c r="MY140" s="8"/>
      <c r="MZ140" s="8"/>
      <c r="NA140" s="8"/>
      <c r="NB140" s="8"/>
      <c r="NC140" s="8"/>
      <c r="ND140" s="8"/>
      <c r="NE140" s="8"/>
      <c r="NF140" s="8"/>
      <c r="NG140" s="8"/>
      <c r="NH140" s="8"/>
      <c r="NI140" s="8"/>
      <c r="NJ140" s="8"/>
      <c r="NK140" s="8"/>
      <c r="NL140" s="8"/>
      <c r="NM140" s="8"/>
      <c r="NN140" s="8"/>
      <c r="NO140" s="8"/>
      <c r="NP140" s="8"/>
      <c r="NQ140" s="8"/>
      <c r="NR140" s="8"/>
      <c r="NS140" s="8"/>
      <c r="NT140" s="8"/>
      <c r="NU140" s="8"/>
      <c r="NV140" s="8"/>
      <c r="NW140" s="8"/>
      <c r="NX140" s="8"/>
      <c r="NY140" s="8"/>
      <c r="NZ140" s="8"/>
      <c r="OA140" s="8"/>
      <c r="OB140" s="8"/>
      <c r="OC140" s="8"/>
      <c r="OD140" s="8"/>
      <c r="OE140" s="8"/>
      <c r="OF140" s="8"/>
      <c r="OG140" s="8"/>
      <c r="OH140" s="8"/>
      <c r="OI140" s="8"/>
      <c r="OJ140" s="8"/>
      <c r="OK140" s="8"/>
      <c r="OL140" s="8"/>
      <c r="OM140" s="8"/>
      <c r="ON140" s="8"/>
      <c r="OO140" s="8"/>
      <c r="OP140" s="8"/>
      <c r="OQ140" s="8"/>
      <c r="OR140" s="8"/>
      <c r="OS140" s="8"/>
      <c r="OT140" s="8"/>
      <c r="OU140" s="8"/>
      <c r="OV140" s="8"/>
      <c r="OW140" s="8"/>
      <c r="OX140" s="8"/>
      <c r="OY140" s="8"/>
      <c r="OZ140" s="8"/>
      <c r="PA140" s="8"/>
      <c r="PB140" s="8"/>
      <c r="PC140" s="8"/>
      <c r="PD140" s="8"/>
      <c r="PE140" s="8"/>
      <c r="PF140" s="8"/>
      <c r="PG140" s="8"/>
      <c r="PH140" s="8"/>
      <c r="PI140" s="8"/>
      <c r="PJ140" s="8"/>
      <c r="PK140" s="8"/>
      <c r="PL140" s="8"/>
      <c r="PM140" s="8"/>
      <c r="PN140" s="8"/>
      <c r="PO140" s="8"/>
      <c r="PP140" s="8"/>
      <c r="PQ140" s="8"/>
      <c r="PR140" s="8"/>
      <c r="PS140" s="8"/>
      <c r="PT140" s="8"/>
      <c r="PU140" s="8"/>
      <c r="PV140" s="8"/>
      <c r="PW140" s="8"/>
      <c r="PX140" s="8"/>
      <c r="PY140" s="8"/>
      <c r="PZ140" s="8"/>
      <c r="QA140" s="8"/>
      <c r="QB140" s="8"/>
      <c r="QC140" s="8"/>
      <c r="QD140" s="8"/>
      <c r="QE140" s="8"/>
      <c r="QF140" s="8"/>
      <c r="QG140" s="8"/>
      <c r="QH140" s="8"/>
      <c r="QI140" s="8"/>
      <c r="QJ140" s="8"/>
      <c r="QK140" s="8"/>
      <c r="QL140" s="8"/>
      <c r="QM140" s="8"/>
      <c r="QN140" s="8"/>
      <c r="QO140" s="8"/>
      <c r="QP140" s="8"/>
      <c r="QQ140" s="8"/>
      <c r="QR140" s="8"/>
      <c r="QS140" s="8"/>
      <c r="QT140" s="8"/>
      <c r="QU140" s="8"/>
      <c r="QV140" s="8"/>
      <c r="QW140" s="8"/>
      <c r="QX140" s="8"/>
      <c r="QY140" s="8"/>
      <c r="QZ140" s="8"/>
      <c r="RA140" s="8"/>
      <c r="RB140" s="8"/>
      <c r="RC140" s="8"/>
      <c r="RD140" s="8"/>
      <c r="RE140" s="8"/>
      <c r="RF140" s="8"/>
      <c r="RG140" s="8"/>
      <c r="RH140" s="8"/>
      <c r="RI140" s="8"/>
      <c r="RJ140" s="8"/>
      <c r="RK140" s="8"/>
      <c r="RL140" s="8"/>
      <c r="RM140" s="8"/>
      <c r="RN140" s="8"/>
      <c r="RO140" s="8"/>
      <c r="RP140" s="8"/>
      <c r="RQ140" s="8"/>
      <c r="RR140" s="8"/>
      <c r="RS140" s="8"/>
      <c r="RT140" s="8"/>
      <c r="RU140" s="8"/>
      <c r="RV140" s="8"/>
      <c r="RW140" s="8"/>
      <c r="RX140" s="8"/>
      <c r="RY140" s="8"/>
      <c r="RZ140" s="8"/>
      <c r="SA140" s="8"/>
      <c r="SB140" s="8"/>
      <c r="SC140" s="8"/>
      <c r="SD140" s="8"/>
      <c r="SE140" s="8"/>
      <c r="SF140" s="8"/>
      <c r="SG140" s="8"/>
      <c r="SH140" s="8"/>
      <c r="SI140" s="8"/>
      <c r="SJ140" s="8"/>
      <c r="SK140" s="8"/>
      <c r="SL140" s="8"/>
      <c r="SM140" s="8"/>
      <c r="SN140" s="8"/>
      <c r="SO140" s="8"/>
      <c r="SP140" s="8"/>
      <c r="SQ140" s="8"/>
      <c r="SR140" s="8"/>
      <c r="SS140" s="8"/>
      <c r="ST140" s="8"/>
      <c r="SU140" s="8"/>
      <c r="SV140" s="8"/>
      <c r="SW140" s="8"/>
      <c r="SX140" s="8"/>
      <c r="SY140" s="8"/>
      <c r="SZ140" s="8"/>
      <c r="TA140" s="8"/>
      <c r="TB140" s="8"/>
      <c r="TC140" s="8"/>
      <c r="TD140" s="8"/>
      <c r="TE140" s="8"/>
      <c r="TF140" s="8"/>
      <c r="TG140" s="8"/>
      <c r="TH140" s="8"/>
      <c r="TI140" s="8"/>
      <c r="TJ140" s="8"/>
      <c r="TK140" s="8"/>
      <c r="TL140" s="8"/>
      <c r="TM140" s="8"/>
      <c r="TN140" s="8"/>
      <c r="TO140" s="8"/>
      <c r="TP140" s="8"/>
      <c r="TQ140" s="8"/>
      <c r="TR140" s="8"/>
      <c r="TS140" s="8"/>
      <c r="TT140" s="8"/>
      <c r="TU140" s="8"/>
      <c r="TV140" s="8"/>
      <c r="TW140" s="8"/>
      <c r="TX140" s="8"/>
      <c r="TY140" s="8"/>
      <c r="TZ140" s="8"/>
      <c r="UA140" s="8"/>
      <c r="UB140" s="8"/>
      <c r="UC140" s="8"/>
      <c r="UD140" s="8"/>
      <c r="UE140" s="8"/>
      <c r="UF140" s="8"/>
      <c r="UG140" s="8"/>
      <c r="UH140" s="8"/>
      <c r="UI140" s="8"/>
      <c r="UJ140" s="8"/>
      <c r="UK140" s="8"/>
      <c r="UL140" s="8"/>
      <c r="UM140" s="8"/>
      <c r="UN140" s="8"/>
      <c r="UO140" s="8"/>
      <c r="UP140" s="8"/>
      <c r="UQ140" s="8"/>
      <c r="UR140" s="8"/>
      <c r="US140" s="8"/>
      <c r="UT140" s="8"/>
      <c r="UU140" s="8"/>
      <c r="UV140" s="8"/>
      <c r="UW140" s="8"/>
      <c r="UX140" s="8"/>
      <c r="UY140" s="8"/>
      <c r="UZ140" s="8"/>
      <c r="VA140" s="8"/>
      <c r="VB140" s="8"/>
      <c r="VC140" s="8"/>
      <c r="VD140" s="8"/>
      <c r="VE140" s="8"/>
      <c r="VF140" s="8"/>
      <c r="VG140" s="8"/>
      <c r="VH140" s="8"/>
      <c r="VI140" s="8"/>
      <c r="VJ140" s="8"/>
      <c r="VK140" s="8"/>
      <c r="VL140" s="8"/>
      <c r="VM140" s="8"/>
      <c r="VN140" s="8"/>
      <c r="VO140" s="8"/>
      <c r="VP140" s="8"/>
      <c r="VQ140" s="8"/>
      <c r="VR140" s="8"/>
      <c r="VS140" s="8"/>
      <c r="VT140" s="8"/>
      <c r="VU140" s="8"/>
      <c r="VV140" s="8"/>
      <c r="VW140" s="8"/>
      <c r="VX140" s="8"/>
      <c r="VY140" s="8"/>
      <c r="VZ140" s="8"/>
      <c r="WA140" s="8"/>
      <c r="WB140" s="8"/>
      <c r="WC140" s="8"/>
      <c r="WD140" s="8"/>
      <c r="WE140" s="8"/>
      <c r="WF140" s="8"/>
      <c r="WG140" s="8"/>
      <c r="WH140" s="8"/>
      <c r="WI140" s="8"/>
      <c r="WJ140" s="8"/>
      <c r="WK140" s="8"/>
      <c r="WL140" s="8"/>
      <c r="WM140" s="8"/>
      <c r="WN140" s="8"/>
      <c r="WO140" s="8"/>
      <c r="WP140" s="8"/>
      <c r="WQ140" s="8"/>
      <c r="WR140" s="8"/>
      <c r="WS140" s="8"/>
      <c r="WT140" s="8"/>
      <c r="WU140" s="8"/>
      <c r="WV140" s="8"/>
      <c r="WW140" s="8"/>
      <c r="WX140" s="8"/>
      <c r="WY140" s="8"/>
      <c r="WZ140" s="8"/>
      <c r="XA140" s="8"/>
      <c r="XB140" s="8"/>
      <c r="XC140" s="8"/>
      <c r="XD140" s="8"/>
      <c r="XE140" s="8"/>
      <c r="XF140" s="8"/>
      <c r="XG140" s="8"/>
      <c r="XH140" s="8"/>
      <c r="XI140" s="8"/>
      <c r="XJ140" s="8"/>
      <c r="XK140" s="8"/>
      <c r="XL140" s="8"/>
      <c r="XM140" s="8"/>
      <c r="XN140" s="8"/>
      <c r="XO140" s="8"/>
      <c r="XP140" s="8"/>
      <c r="XQ140" s="8"/>
      <c r="XR140" s="8"/>
      <c r="XS140" s="8"/>
      <c r="XT140" s="8"/>
      <c r="XU140" s="8"/>
      <c r="XV140" s="8"/>
      <c r="XW140" s="8"/>
      <c r="XX140" s="8"/>
      <c r="XY140" s="8"/>
      <c r="XZ140" s="8"/>
      <c r="YA140" s="8"/>
      <c r="YB140" s="8"/>
      <c r="YC140" s="8"/>
      <c r="YD140" s="8"/>
      <c r="YE140" s="8"/>
      <c r="YF140" s="8"/>
      <c r="YG140" s="8"/>
      <c r="YH140" s="8"/>
      <c r="YI140" s="8"/>
      <c r="YJ140" s="8"/>
      <c r="YK140" s="8"/>
      <c r="YL140" s="8"/>
      <c r="YM140" s="8"/>
      <c r="YN140" s="8"/>
      <c r="YO140" s="8"/>
      <c r="YP140" s="8"/>
      <c r="YQ140" s="8"/>
      <c r="YR140" s="8"/>
      <c r="YS140" s="8"/>
      <c r="YT140" s="8"/>
      <c r="YU140" s="8"/>
      <c r="YV140" s="8"/>
      <c r="YW140" s="8"/>
      <c r="YX140" s="8"/>
      <c r="YY140" s="8"/>
      <c r="YZ140" s="8"/>
      <c r="ZA140" s="8"/>
      <c r="ZB140" s="8"/>
      <c r="ZC140" s="8"/>
      <c r="ZD140" s="8"/>
      <c r="ZE140" s="8"/>
      <c r="ZF140" s="8"/>
      <c r="ZG140" s="8"/>
      <c r="ZH140" s="8"/>
      <c r="ZI140" s="8"/>
      <c r="ZJ140" s="8"/>
      <c r="ZK140" s="8"/>
      <c r="ZL140" s="8"/>
      <c r="ZM140" s="8"/>
      <c r="ZN140" s="8"/>
      <c r="ZO140" s="8"/>
      <c r="ZP140" s="8"/>
      <c r="ZQ140" s="8"/>
      <c r="ZR140" s="8"/>
      <c r="ZS140" s="8"/>
      <c r="ZT140" s="8"/>
      <c r="ZU140" s="8"/>
      <c r="ZV140" s="8"/>
      <c r="ZW140" s="8"/>
      <c r="ZX140" s="8"/>
      <c r="ZY140" s="8"/>
      <c r="ZZ140" s="8"/>
      <c r="AAA140" s="8"/>
      <c r="AAB140" s="8"/>
      <c r="AAC140" s="8"/>
      <c r="AAD140" s="8"/>
      <c r="AAE140" s="8"/>
      <c r="AAF140" s="8"/>
      <c r="AAG140" s="8"/>
      <c r="AAH140" s="8"/>
      <c r="AAI140" s="8"/>
      <c r="AAJ140" s="8"/>
      <c r="AAK140" s="8"/>
      <c r="AAL140" s="8"/>
      <c r="AAM140" s="8"/>
      <c r="AAN140" s="8"/>
      <c r="AAO140" s="8"/>
      <c r="AAP140" s="8"/>
      <c r="AAQ140" s="8"/>
      <c r="AAR140" s="8"/>
      <c r="AAS140" s="8"/>
      <c r="AAT140" s="8"/>
      <c r="AAU140" s="8"/>
      <c r="AAV140" s="8"/>
      <c r="AAW140" s="8"/>
      <c r="AAX140" s="8"/>
      <c r="AAY140" s="8"/>
      <c r="AAZ140" s="8"/>
      <c r="ABA140" s="8"/>
      <c r="ABB140" s="8"/>
      <c r="ABC140" s="8"/>
      <c r="ABD140" s="8"/>
      <c r="ABE140" s="8"/>
      <c r="ABF140" s="8"/>
      <c r="ABG140" s="8"/>
      <c r="ABH140" s="8"/>
      <c r="ABI140" s="8"/>
      <c r="ABJ140" s="8"/>
      <c r="ABK140" s="8"/>
      <c r="ABL140" s="8"/>
      <c r="ABM140" s="8"/>
      <c r="ABN140" s="8"/>
      <c r="ABO140" s="8"/>
      <c r="ABP140" s="8"/>
      <c r="ABQ140" s="8"/>
      <c r="ABR140" s="8"/>
      <c r="ABS140" s="8"/>
      <c r="ABT140" s="8"/>
      <c r="ABU140" s="8"/>
      <c r="ABV140" s="8"/>
      <c r="ABW140" s="8"/>
      <c r="ABX140" s="8"/>
      <c r="ABY140" s="8"/>
      <c r="ABZ140" s="8"/>
      <c r="ACA140" s="8"/>
      <c r="ACB140" s="8"/>
      <c r="ACC140" s="8"/>
      <c r="ACD140" s="8"/>
      <c r="ACE140" s="8"/>
      <c r="ACF140" s="8"/>
      <c r="ACG140" s="8"/>
      <c r="ACH140" s="8"/>
      <c r="ACI140" s="8"/>
      <c r="ACJ140" s="8"/>
      <c r="ACK140" s="8"/>
      <c r="ACL140" s="8"/>
      <c r="ACM140" s="8"/>
      <c r="ACN140" s="8"/>
      <c r="ACO140" s="8"/>
      <c r="ACP140" s="8"/>
      <c r="ACQ140" s="8"/>
      <c r="ACR140" s="8"/>
      <c r="ACS140" s="8"/>
      <c r="ACT140" s="8"/>
      <c r="ACU140" s="8"/>
      <c r="ACV140" s="8"/>
      <c r="ACW140" s="8"/>
      <c r="ACX140" s="8"/>
      <c r="ACY140" s="8"/>
      <c r="ACZ140" s="8"/>
      <c r="ADA140" s="8"/>
      <c r="ADB140" s="8"/>
      <c r="ADC140" s="8"/>
      <c r="ADD140" s="8"/>
      <c r="ADE140" s="8"/>
      <c r="ADF140" s="8"/>
      <c r="ADG140" s="8"/>
      <c r="ADH140" s="8"/>
      <c r="ADI140" s="8"/>
      <c r="ADJ140" s="8"/>
      <c r="ADK140" s="8"/>
      <c r="ADL140" s="8"/>
      <c r="ADM140" s="8"/>
      <c r="ADN140" s="8"/>
      <c r="ADO140" s="8"/>
      <c r="ADP140" s="8"/>
      <c r="ADQ140" s="8"/>
      <c r="ADR140" s="8"/>
      <c r="ADS140" s="8"/>
      <c r="ADT140" s="8"/>
      <c r="ADU140" s="8"/>
      <c r="ADV140" s="8"/>
      <c r="ADW140" s="8"/>
      <c r="ADX140" s="8"/>
      <c r="ADY140" s="8"/>
      <c r="ADZ140" s="8"/>
      <c r="AEA140" s="8"/>
      <c r="AEB140" s="8"/>
      <c r="AEC140" s="8"/>
      <c r="AED140" s="8"/>
      <c r="AEE140" s="8"/>
      <c r="AEF140" s="8"/>
      <c r="AEG140" s="8"/>
      <c r="AEH140" s="8"/>
      <c r="AEI140" s="8"/>
      <c r="AEJ140" s="8"/>
      <c r="AEK140" s="8"/>
      <c r="AEL140" s="8"/>
      <c r="AEM140" s="8"/>
      <c r="AEN140" s="8"/>
      <c r="AEO140" s="8"/>
      <c r="AEP140" s="8"/>
      <c r="AEQ140" s="8"/>
      <c r="AER140" s="8"/>
      <c r="AES140" s="8"/>
      <c r="AET140" s="8"/>
      <c r="AEU140" s="8"/>
      <c r="AEV140" s="8"/>
      <c r="AEW140" s="8"/>
      <c r="AEX140" s="8"/>
      <c r="AEY140" s="8"/>
      <c r="AEZ140" s="8"/>
      <c r="AFA140" s="8"/>
      <c r="AFB140" s="8"/>
      <c r="AFC140" s="8"/>
      <c r="AFD140" s="8"/>
      <c r="AFE140" s="8"/>
      <c r="AFF140" s="8"/>
      <c r="AFG140" s="8"/>
      <c r="AFH140" s="8"/>
      <c r="AFI140" s="8"/>
      <c r="AFJ140" s="8"/>
      <c r="AFK140" s="8"/>
      <c r="AFL140" s="8"/>
      <c r="AFM140" s="8"/>
      <c r="AFN140" s="8"/>
      <c r="AFO140" s="8"/>
      <c r="AFP140" s="8"/>
      <c r="AFQ140" s="8"/>
      <c r="AFR140" s="8"/>
      <c r="AFS140" s="8"/>
      <c r="AFT140" s="8"/>
      <c r="AFU140" s="8"/>
      <c r="AFV140" s="8"/>
      <c r="AFW140" s="8"/>
      <c r="AFX140" s="8"/>
      <c r="AFY140" s="8"/>
      <c r="AFZ140" s="8"/>
      <c r="AGA140" s="8"/>
      <c r="AGB140" s="8"/>
      <c r="AGC140" s="8"/>
      <c r="AGD140" s="8"/>
      <c r="AGE140" s="8"/>
      <c r="AGF140" s="8"/>
      <c r="AGG140" s="8"/>
      <c r="AGH140" s="8"/>
      <c r="AGI140" s="8"/>
      <c r="AGJ140" s="8"/>
      <c r="AGK140" s="8"/>
      <c r="AGL140" s="8"/>
      <c r="AGM140" s="8"/>
      <c r="AGN140" s="8"/>
      <c r="AGO140" s="8"/>
      <c r="AGP140" s="8"/>
      <c r="AGQ140" s="8"/>
      <c r="AGR140" s="8"/>
      <c r="AGS140" s="8"/>
      <c r="AGT140" s="8"/>
      <c r="AGU140" s="8"/>
      <c r="AGV140" s="8"/>
      <c r="AGW140" s="8"/>
      <c r="AGX140" s="8"/>
      <c r="AGY140" s="8"/>
      <c r="AGZ140" s="8"/>
      <c r="AHA140" s="8"/>
      <c r="AHB140" s="8"/>
      <c r="AHC140" s="8"/>
      <c r="AHD140" s="8"/>
      <c r="AHE140" s="8"/>
      <c r="AHF140" s="8"/>
      <c r="AHG140" s="8"/>
      <c r="AHH140" s="8"/>
      <c r="AHI140" s="8"/>
      <c r="AHJ140" s="8"/>
      <c r="AHK140" s="8"/>
      <c r="AHL140" s="8"/>
      <c r="AHM140" s="8"/>
      <c r="AHN140" s="8"/>
      <c r="AHO140" s="8"/>
      <c r="AHP140" s="8"/>
      <c r="AHQ140" s="8"/>
      <c r="AHR140" s="8"/>
      <c r="AHS140" s="8"/>
      <c r="AHT140" s="8"/>
      <c r="AHU140" s="8"/>
      <c r="AHV140" s="8"/>
      <c r="AHW140" s="8"/>
      <c r="AHX140" s="8"/>
      <c r="AHY140" s="8"/>
      <c r="AHZ140" s="8"/>
      <c r="AIA140" s="8"/>
      <c r="AIB140" s="8"/>
      <c r="AIC140" s="8"/>
      <c r="AID140" s="8"/>
      <c r="AIE140" s="8"/>
      <c r="AIF140" s="8"/>
      <c r="AIG140" s="8"/>
      <c r="AIH140" s="8"/>
      <c r="AII140" s="8"/>
      <c r="AIJ140" s="8"/>
      <c r="AIK140" s="8"/>
      <c r="AIL140" s="8"/>
      <c r="AIM140" s="8"/>
      <c r="AIN140" s="8"/>
      <c r="AIO140" s="8"/>
      <c r="AIP140" s="8"/>
      <c r="AIQ140" s="8"/>
      <c r="AIR140" s="8"/>
      <c r="AIS140" s="8"/>
      <c r="AIT140" s="8"/>
      <c r="AIU140" s="8"/>
      <c r="AIV140" s="8"/>
      <c r="AIW140" s="8"/>
      <c r="AIX140" s="8"/>
      <c r="AIY140" s="8"/>
      <c r="AIZ140" s="8"/>
      <c r="AJA140" s="8"/>
      <c r="AJB140" s="8"/>
      <c r="AJC140" s="8"/>
      <c r="AJD140" s="8"/>
      <c r="AJE140" s="8"/>
      <c r="AJF140" s="8"/>
      <c r="AJG140" s="8"/>
      <c r="AJH140" s="8"/>
      <c r="AJI140" s="8"/>
      <c r="AJJ140" s="8"/>
      <c r="AJK140" s="8"/>
      <c r="AJL140" s="8"/>
      <c r="AJM140" s="8"/>
      <c r="AJN140" s="8"/>
      <c r="AJO140" s="8"/>
      <c r="AJP140" s="8"/>
      <c r="AJQ140" s="8"/>
      <c r="AJR140" s="8"/>
      <c r="AJS140" s="8"/>
      <c r="AJT140" s="8"/>
      <c r="AJU140" s="8"/>
      <c r="AJV140" s="8"/>
      <c r="AJW140" s="8"/>
      <c r="AJX140" s="8"/>
      <c r="AJY140" s="8"/>
      <c r="AJZ140" s="8"/>
      <c r="AKA140" s="8"/>
      <c r="AKB140" s="8"/>
      <c r="AKC140" s="8"/>
      <c r="AKD140" s="8"/>
      <c r="AKE140" s="8"/>
      <c r="AKF140" s="8"/>
      <c r="AKG140" s="8"/>
      <c r="AKH140" s="8"/>
      <c r="AKI140" s="8"/>
      <c r="AKJ140" s="8"/>
      <c r="AKK140" s="8"/>
      <c r="AKL140" s="8"/>
      <c r="AKM140" s="8"/>
      <c r="AKN140" s="8"/>
      <c r="AKO140" s="8"/>
      <c r="AKP140" s="8"/>
      <c r="AKQ140" s="8"/>
      <c r="AKR140" s="8"/>
      <c r="AKS140" s="8"/>
      <c r="AKT140" s="8"/>
      <c r="AKU140" s="8"/>
      <c r="AKV140" s="8"/>
      <c r="AKW140" s="8"/>
      <c r="AKX140" s="8"/>
      <c r="AKY140" s="8"/>
      <c r="AKZ140" s="8"/>
      <c r="ALA140" s="8"/>
      <c r="ALB140" s="8"/>
      <c r="ALC140" s="8"/>
      <c r="ALD140" s="8"/>
      <c r="ALE140" s="8"/>
      <c r="ALF140" s="8"/>
      <c r="ALG140" s="8"/>
      <c r="ALH140" s="8"/>
      <c r="ALI140" s="8"/>
      <c r="ALJ140" s="8"/>
      <c r="ALK140" s="8"/>
      <c r="ALL140" s="8"/>
      <c r="ALM140" s="8"/>
      <c r="ALN140" s="8"/>
      <c r="ALO140" s="8"/>
      <c r="ALP140" s="8"/>
      <c r="ALQ140" s="8"/>
      <c r="ALR140" s="8"/>
      <c r="ALS140" s="8"/>
      <c r="ALT140" s="8"/>
      <c r="ALU140" s="8"/>
      <c r="ALV140" s="8"/>
      <c r="ALW140" s="8"/>
      <c r="ALX140" s="8"/>
      <c r="ALY140" s="8"/>
      <c r="ALZ140" s="8"/>
      <c r="AMA140" s="8"/>
      <c r="AMB140" s="8"/>
      <c r="AMC140" s="8"/>
      <c r="AMD140" s="8"/>
      <c r="AME140" s="8"/>
      <c r="AMF140" s="8"/>
      <c r="AMG140" s="8"/>
      <c r="AMH140" s="8"/>
      <c r="AMI140" s="8"/>
      <c r="AMJ140" s="8"/>
      <c r="AMK140" s="8"/>
    </row>
    <row r="141" spans="2:1025" ht="15" x14ac:dyDescent="0.25"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  <c r="IQ141" s="8"/>
      <c r="IR141" s="8"/>
      <c r="IS141" s="8"/>
      <c r="IT141" s="8"/>
      <c r="IU141" s="8"/>
      <c r="IV141" s="8"/>
      <c r="IW141" s="8"/>
      <c r="IX141" s="8"/>
      <c r="IY141" s="8"/>
      <c r="IZ141" s="8"/>
      <c r="JA141" s="8"/>
      <c r="JB141" s="8"/>
      <c r="JC141" s="8"/>
      <c r="JD141" s="8"/>
      <c r="JE141" s="8"/>
      <c r="JF141" s="8"/>
      <c r="JG141" s="8"/>
      <c r="JH141" s="8"/>
      <c r="JI141" s="8"/>
      <c r="JJ141" s="8"/>
      <c r="JK141" s="8"/>
      <c r="JL141" s="8"/>
      <c r="JM141" s="8"/>
      <c r="JN141" s="8"/>
      <c r="JO141" s="8"/>
      <c r="JP141" s="8"/>
      <c r="JQ141" s="8"/>
      <c r="JR141" s="8"/>
      <c r="JS141" s="8"/>
      <c r="JT141" s="8"/>
      <c r="JU141" s="8"/>
      <c r="JV141" s="8"/>
      <c r="JW141" s="8"/>
      <c r="JX141" s="8"/>
      <c r="JY141" s="8"/>
      <c r="JZ141" s="8"/>
      <c r="KA141" s="8"/>
      <c r="KB141" s="8"/>
      <c r="KC141" s="8"/>
      <c r="KD141" s="8"/>
      <c r="KE141" s="8"/>
      <c r="KF141" s="8"/>
      <c r="KG141" s="8"/>
      <c r="KH141" s="8"/>
      <c r="KI141" s="8"/>
      <c r="KJ141" s="8"/>
      <c r="KK141" s="8"/>
      <c r="KL141" s="8"/>
      <c r="KM141" s="8"/>
      <c r="KN141" s="8"/>
      <c r="KO141" s="8"/>
      <c r="KP141" s="8"/>
      <c r="KQ141" s="8"/>
      <c r="KR141" s="8"/>
      <c r="KS141" s="8"/>
      <c r="KT141" s="8"/>
      <c r="KU141" s="8"/>
      <c r="KV141" s="8"/>
      <c r="KW141" s="8"/>
      <c r="KX141" s="8"/>
      <c r="KY141" s="8"/>
      <c r="KZ141" s="8"/>
      <c r="LA141" s="8"/>
      <c r="LB141" s="8"/>
      <c r="LC141" s="8"/>
      <c r="LD141" s="8"/>
      <c r="LE141" s="8"/>
      <c r="LF141" s="8"/>
      <c r="LG141" s="8"/>
      <c r="LH141" s="8"/>
      <c r="LI141" s="8"/>
      <c r="LJ141" s="8"/>
      <c r="LK141" s="8"/>
      <c r="LL141" s="8"/>
      <c r="LM141" s="8"/>
      <c r="LN141" s="8"/>
      <c r="LO141" s="8"/>
      <c r="LP141" s="8"/>
      <c r="LQ141" s="8"/>
      <c r="LR141" s="8"/>
      <c r="LS141" s="8"/>
      <c r="LT141" s="8"/>
      <c r="LU141" s="8"/>
      <c r="LV141" s="8"/>
      <c r="LW141" s="8"/>
      <c r="LX141" s="8"/>
      <c r="LY141" s="8"/>
      <c r="LZ141" s="8"/>
      <c r="MA141" s="8"/>
      <c r="MB141" s="8"/>
      <c r="MC141" s="8"/>
      <c r="MD141" s="8"/>
      <c r="ME141" s="8"/>
      <c r="MF141" s="8"/>
      <c r="MG141" s="8"/>
      <c r="MH141" s="8"/>
      <c r="MI141" s="8"/>
      <c r="MJ141" s="8"/>
      <c r="MK141" s="8"/>
      <c r="ML141" s="8"/>
      <c r="MM141" s="8"/>
      <c r="MN141" s="8"/>
      <c r="MO141" s="8"/>
      <c r="MP141" s="8"/>
      <c r="MQ141" s="8"/>
      <c r="MR141" s="8"/>
      <c r="MS141" s="8"/>
      <c r="MT141" s="8"/>
      <c r="MU141" s="8"/>
      <c r="MV141" s="8"/>
      <c r="MW141" s="8"/>
      <c r="MX141" s="8"/>
      <c r="MY141" s="8"/>
      <c r="MZ141" s="8"/>
      <c r="NA141" s="8"/>
      <c r="NB141" s="8"/>
      <c r="NC141" s="8"/>
      <c r="ND141" s="8"/>
      <c r="NE141" s="8"/>
      <c r="NF141" s="8"/>
      <c r="NG141" s="8"/>
      <c r="NH141" s="8"/>
      <c r="NI141" s="8"/>
      <c r="NJ141" s="8"/>
      <c r="NK141" s="8"/>
      <c r="NL141" s="8"/>
      <c r="NM141" s="8"/>
      <c r="NN141" s="8"/>
      <c r="NO141" s="8"/>
      <c r="NP141" s="8"/>
      <c r="NQ141" s="8"/>
      <c r="NR141" s="8"/>
      <c r="NS141" s="8"/>
      <c r="NT141" s="8"/>
      <c r="NU141" s="8"/>
      <c r="NV141" s="8"/>
      <c r="NW141" s="8"/>
      <c r="NX141" s="8"/>
      <c r="NY141" s="8"/>
      <c r="NZ141" s="8"/>
      <c r="OA141" s="8"/>
      <c r="OB141" s="8"/>
      <c r="OC141" s="8"/>
      <c r="OD141" s="8"/>
      <c r="OE141" s="8"/>
      <c r="OF141" s="8"/>
      <c r="OG141" s="8"/>
      <c r="OH141" s="8"/>
      <c r="OI141" s="8"/>
      <c r="OJ141" s="8"/>
      <c r="OK141" s="8"/>
      <c r="OL141" s="8"/>
      <c r="OM141" s="8"/>
      <c r="ON141" s="8"/>
      <c r="OO141" s="8"/>
      <c r="OP141" s="8"/>
      <c r="OQ141" s="8"/>
      <c r="OR141" s="8"/>
      <c r="OS141" s="8"/>
      <c r="OT141" s="8"/>
      <c r="OU141" s="8"/>
      <c r="OV141" s="8"/>
      <c r="OW141" s="8"/>
      <c r="OX141" s="8"/>
      <c r="OY141" s="8"/>
      <c r="OZ141" s="8"/>
      <c r="PA141" s="8"/>
      <c r="PB141" s="8"/>
      <c r="PC141" s="8"/>
      <c r="PD141" s="8"/>
      <c r="PE141" s="8"/>
      <c r="PF141" s="8"/>
      <c r="PG141" s="8"/>
      <c r="PH141" s="8"/>
      <c r="PI141" s="8"/>
      <c r="PJ141" s="8"/>
      <c r="PK141" s="8"/>
      <c r="PL141" s="8"/>
      <c r="PM141" s="8"/>
      <c r="PN141" s="8"/>
      <c r="PO141" s="8"/>
      <c r="PP141" s="8"/>
      <c r="PQ141" s="8"/>
      <c r="PR141" s="8"/>
      <c r="PS141" s="8"/>
      <c r="PT141" s="8"/>
      <c r="PU141" s="8"/>
      <c r="PV141" s="8"/>
      <c r="PW141" s="8"/>
      <c r="PX141" s="8"/>
      <c r="PY141" s="8"/>
      <c r="PZ141" s="8"/>
      <c r="QA141" s="8"/>
      <c r="QB141" s="8"/>
      <c r="QC141" s="8"/>
      <c r="QD141" s="8"/>
      <c r="QE141" s="8"/>
      <c r="QF141" s="8"/>
      <c r="QG141" s="8"/>
      <c r="QH141" s="8"/>
      <c r="QI141" s="8"/>
      <c r="QJ141" s="8"/>
      <c r="QK141" s="8"/>
      <c r="QL141" s="8"/>
      <c r="QM141" s="8"/>
      <c r="QN141" s="8"/>
      <c r="QO141" s="8"/>
      <c r="QP141" s="8"/>
      <c r="QQ141" s="8"/>
      <c r="QR141" s="8"/>
      <c r="QS141" s="8"/>
      <c r="QT141" s="8"/>
      <c r="QU141" s="8"/>
      <c r="QV141" s="8"/>
      <c r="QW141" s="8"/>
      <c r="QX141" s="8"/>
      <c r="QY141" s="8"/>
      <c r="QZ141" s="8"/>
      <c r="RA141" s="8"/>
      <c r="RB141" s="8"/>
      <c r="RC141" s="8"/>
      <c r="RD141" s="8"/>
      <c r="RE141" s="8"/>
      <c r="RF141" s="8"/>
      <c r="RG141" s="8"/>
      <c r="RH141" s="8"/>
      <c r="RI141" s="8"/>
      <c r="RJ141" s="8"/>
      <c r="RK141" s="8"/>
      <c r="RL141" s="8"/>
      <c r="RM141" s="8"/>
      <c r="RN141" s="8"/>
      <c r="RO141" s="8"/>
      <c r="RP141" s="8"/>
      <c r="RQ141" s="8"/>
      <c r="RR141" s="8"/>
      <c r="RS141" s="8"/>
      <c r="RT141" s="8"/>
      <c r="RU141" s="8"/>
      <c r="RV141" s="8"/>
      <c r="RW141" s="8"/>
      <c r="RX141" s="8"/>
      <c r="RY141" s="8"/>
      <c r="RZ141" s="8"/>
      <c r="SA141" s="8"/>
      <c r="SB141" s="8"/>
      <c r="SC141" s="8"/>
      <c r="SD141" s="8"/>
      <c r="SE141" s="8"/>
      <c r="SF141" s="8"/>
      <c r="SG141" s="8"/>
      <c r="SH141" s="8"/>
      <c r="SI141" s="8"/>
      <c r="SJ141" s="8"/>
      <c r="SK141" s="8"/>
      <c r="SL141" s="8"/>
      <c r="SM141" s="8"/>
      <c r="SN141" s="8"/>
      <c r="SO141" s="8"/>
      <c r="SP141" s="8"/>
      <c r="SQ141" s="8"/>
      <c r="SR141" s="8"/>
      <c r="SS141" s="8"/>
      <c r="ST141" s="8"/>
      <c r="SU141" s="8"/>
      <c r="SV141" s="8"/>
      <c r="SW141" s="8"/>
      <c r="SX141" s="8"/>
      <c r="SY141" s="8"/>
      <c r="SZ141" s="8"/>
      <c r="TA141" s="8"/>
      <c r="TB141" s="8"/>
      <c r="TC141" s="8"/>
      <c r="TD141" s="8"/>
      <c r="TE141" s="8"/>
      <c r="TF141" s="8"/>
      <c r="TG141" s="8"/>
      <c r="TH141" s="8"/>
      <c r="TI141" s="8"/>
      <c r="TJ141" s="8"/>
      <c r="TK141" s="8"/>
      <c r="TL141" s="8"/>
      <c r="TM141" s="8"/>
      <c r="TN141" s="8"/>
      <c r="TO141" s="8"/>
      <c r="TP141" s="8"/>
      <c r="TQ141" s="8"/>
      <c r="TR141" s="8"/>
      <c r="TS141" s="8"/>
      <c r="TT141" s="8"/>
      <c r="TU141" s="8"/>
      <c r="TV141" s="8"/>
      <c r="TW141" s="8"/>
      <c r="TX141" s="8"/>
      <c r="TY141" s="8"/>
      <c r="TZ141" s="8"/>
      <c r="UA141" s="8"/>
      <c r="UB141" s="8"/>
      <c r="UC141" s="8"/>
      <c r="UD141" s="8"/>
      <c r="UE141" s="8"/>
      <c r="UF141" s="8"/>
      <c r="UG141" s="8"/>
      <c r="UH141" s="8"/>
      <c r="UI141" s="8"/>
      <c r="UJ141" s="8"/>
      <c r="UK141" s="8"/>
      <c r="UL141" s="8"/>
      <c r="UM141" s="8"/>
      <c r="UN141" s="8"/>
      <c r="UO141" s="8"/>
      <c r="UP141" s="8"/>
      <c r="UQ141" s="8"/>
      <c r="UR141" s="8"/>
      <c r="US141" s="8"/>
      <c r="UT141" s="8"/>
      <c r="UU141" s="8"/>
      <c r="UV141" s="8"/>
      <c r="UW141" s="8"/>
      <c r="UX141" s="8"/>
      <c r="UY141" s="8"/>
      <c r="UZ141" s="8"/>
      <c r="VA141" s="8"/>
      <c r="VB141" s="8"/>
      <c r="VC141" s="8"/>
      <c r="VD141" s="8"/>
      <c r="VE141" s="8"/>
      <c r="VF141" s="8"/>
      <c r="VG141" s="8"/>
      <c r="VH141" s="8"/>
      <c r="VI141" s="8"/>
      <c r="VJ141" s="8"/>
      <c r="VK141" s="8"/>
      <c r="VL141" s="8"/>
      <c r="VM141" s="8"/>
      <c r="VN141" s="8"/>
      <c r="VO141" s="8"/>
      <c r="VP141" s="8"/>
      <c r="VQ141" s="8"/>
      <c r="VR141" s="8"/>
      <c r="VS141" s="8"/>
      <c r="VT141" s="8"/>
      <c r="VU141" s="8"/>
      <c r="VV141" s="8"/>
      <c r="VW141" s="8"/>
      <c r="VX141" s="8"/>
      <c r="VY141" s="8"/>
      <c r="VZ141" s="8"/>
      <c r="WA141" s="8"/>
      <c r="WB141" s="8"/>
      <c r="WC141" s="8"/>
      <c r="WD141" s="8"/>
      <c r="WE141" s="8"/>
      <c r="WF141" s="8"/>
      <c r="WG141" s="8"/>
      <c r="WH141" s="8"/>
      <c r="WI141" s="8"/>
      <c r="WJ141" s="8"/>
      <c r="WK141" s="8"/>
      <c r="WL141" s="8"/>
      <c r="WM141" s="8"/>
      <c r="WN141" s="8"/>
      <c r="WO141" s="8"/>
      <c r="WP141" s="8"/>
      <c r="WQ141" s="8"/>
      <c r="WR141" s="8"/>
      <c r="WS141" s="8"/>
      <c r="WT141" s="8"/>
      <c r="WU141" s="8"/>
      <c r="WV141" s="8"/>
      <c r="WW141" s="8"/>
      <c r="WX141" s="8"/>
      <c r="WY141" s="8"/>
      <c r="WZ141" s="8"/>
      <c r="XA141" s="8"/>
      <c r="XB141" s="8"/>
      <c r="XC141" s="8"/>
      <c r="XD141" s="8"/>
      <c r="XE141" s="8"/>
      <c r="XF141" s="8"/>
      <c r="XG141" s="8"/>
      <c r="XH141" s="8"/>
      <c r="XI141" s="8"/>
      <c r="XJ141" s="8"/>
      <c r="XK141" s="8"/>
      <c r="XL141" s="8"/>
      <c r="XM141" s="8"/>
      <c r="XN141" s="8"/>
      <c r="XO141" s="8"/>
      <c r="XP141" s="8"/>
      <c r="XQ141" s="8"/>
      <c r="XR141" s="8"/>
      <c r="XS141" s="8"/>
      <c r="XT141" s="8"/>
      <c r="XU141" s="8"/>
      <c r="XV141" s="8"/>
      <c r="XW141" s="8"/>
      <c r="XX141" s="8"/>
      <c r="XY141" s="8"/>
      <c r="XZ141" s="8"/>
      <c r="YA141" s="8"/>
      <c r="YB141" s="8"/>
      <c r="YC141" s="8"/>
      <c r="YD141" s="8"/>
      <c r="YE141" s="8"/>
      <c r="YF141" s="8"/>
      <c r="YG141" s="8"/>
      <c r="YH141" s="8"/>
      <c r="YI141" s="8"/>
      <c r="YJ141" s="8"/>
      <c r="YK141" s="8"/>
      <c r="YL141" s="8"/>
      <c r="YM141" s="8"/>
      <c r="YN141" s="8"/>
      <c r="YO141" s="8"/>
      <c r="YP141" s="8"/>
      <c r="YQ141" s="8"/>
      <c r="YR141" s="8"/>
      <c r="YS141" s="8"/>
      <c r="YT141" s="8"/>
      <c r="YU141" s="8"/>
      <c r="YV141" s="8"/>
      <c r="YW141" s="8"/>
      <c r="YX141" s="8"/>
      <c r="YY141" s="8"/>
      <c r="YZ141" s="8"/>
      <c r="ZA141" s="8"/>
      <c r="ZB141" s="8"/>
      <c r="ZC141" s="8"/>
      <c r="ZD141" s="8"/>
      <c r="ZE141" s="8"/>
      <c r="ZF141" s="8"/>
      <c r="ZG141" s="8"/>
      <c r="ZH141" s="8"/>
      <c r="ZI141" s="8"/>
      <c r="ZJ141" s="8"/>
      <c r="ZK141" s="8"/>
      <c r="ZL141" s="8"/>
      <c r="ZM141" s="8"/>
      <c r="ZN141" s="8"/>
      <c r="ZO141" s="8"/>
      <c r="ZP141" s="8"/>
      <c r="ZQ141" s="8"/>
      <c r="ZR141" s="8"/>
      <c r="ZS141" s="8"/>
      <c r="ZT141" s="8"/>
      <c r="ZU141" s="8"/>
      <c r="ZV141" s="8"/>
      <c r="ZW141" s="8"/>
      <c r="ZX141" s="8"/>
      <c r="ZY141" s="8"/>
      <c r="ZZ141" s="8"/>
      <c r="AAA141" s="8"/>
      <c r="AAB141" s="8"/>
      <c r="AAC141" s="8"/>
      <c r="AAD141" s="8"/>
      <c r="AAE141" s="8"/>
      <c r="AAF141" s="8"/>
      <c r="AAG141" s="8"/>
      <c r="AAH141" s="8"/>
      <c r="AAI141" s="8"/>
      <c r="AAJ141" s="8"/>
      <c r="AAK141" s="8"/>
      <c r="AAL141" s="8"/>
      <c r="AAM141" s="8"/>
      <c r="AAN141" s="8"/>
      <c r="AAO141" s="8"/>
      <c r="AAP141" s="8"/>
      <c r="AAQ141" s="8"/>
      <c r="AAR141" s="8"/>
      <c r="AAS141" s="8"/>
      <c r="AAT141" s="8"/>
      <c r="AAU141" s="8"/>
      <c r="AAV141" s="8"/>
      <c r="AAW141" s="8"/>
      <c r="AAX141" s="8"/>
      <c r="AAY141" s="8"/>
      <c r="AAZ141" s="8"/>
      <c r="ABA141" s="8"/>
      <c r="ABB141" s="8"/>
      <c r="ABC141" s="8"/>
      <c r="ABD141" s="8"/>
      <c r="ABE141" s="8"/>
      <c r="ABF141" s="8"/>
      <c r="ABG141" s="8"/>
      <c r="ABH141" s="8"/>
      <c r="ABI141" s="8"/>
      <c r="ABJ141" s="8"/>
      <c r="ABK141" s="8"/>
      <c r="ABL141" s="8"/>
      <c r="ABM141" s="8"/>
      <c r="ABN141" s="8"/>
      <c r="ABO141" s="8"/>
      <c r="ABP141" s="8"/>
      <c r="ABQ141" s="8"/>
      <c r="ABR141" s="8"/>
      <c r="ABS141" s="8"/>
      <c r="ABT141" s="8"/>
      <c r="ABU141" s="8"/>
      <c r="ABV141" s="8"/>
      <c r="ABW141" s="8"/>
      <c r="ABX141" s="8"/>
      <c r="ABY141" s="8"/>
      <c r="ABZ141" s="8"/>
      <c r="ACA141" s="8"/>
      <c r="ACB141" s="8"/>
      <c r="ACC141" s="8"/>
      <c r="ACD141" s="8"/>
      <c r="ACE141" s="8"/>
      <c r="ACF141" s="8"/>
      <c r="ACG141" s="8"/>
      <c r="ACH141" s="8"/>
      <c r="ACI141" s="8"/>
      <c r="ACJ141" s="8"/>
      <c r="ACK141" s="8"/>
      <c r="ACL141" s="8"/>
      <c r="ACM141" s="8"/>
      <c r="ACN141" s="8"/>
      <c r="ACO141" s="8"/>
      <c r="ACP141" s="8"/>
      <c r="ACQ141" s="8"/>
      <c r="ACR141" s="8"/>
      <c r="ACS141" s="8"/>
      <c r="ACT141" s="8"/>
      <c r="ACU141" s="8"/>
      <c r="ACV141" s="8"/>
      <c r="ACW141" s="8"/>
      <c r="ACX141" s="8"/>
      <c r="ACY141" s="8"/>
      <c r="ACZ141" s="8"/>
      <c r="ADA141" s="8"/>
      <c r="ADB141" s="8"/>
      <c r="ADC141" s="8"/>
      <c r="ADD141" s="8"/>
      <c r="ADE141" s="8"/>
      <c r="ADF141" s="8"/>
      <c r="ADG141" s="8"/>
      <c r="ADH141" s="8"/>
      <c r="ADI141" s="8"/>
      <c r="ADJ141" s="8"/>
      <c r="ADK141" s="8"/>
      <c r="ADL141" s="8"/>
      <c r="ADM141" s="8"/>
      <c r="ADN141" s="8"/>
      <c r="ADO141" s="8"/>
      <c r="ADP141" s="8"/>
      <c r="ADQ141" s="8"/>
      <c r="ADR141" s="8"/>
      <c r="ADS141" s="8"/>
      <c r="ADT141" s="8"/>
      <c r="ADU141" s="8"/>
      <c r="ADV141" s="8"/>
      <c r="ADW141" s="8"/>
      <c r="ADX141" s="8"/>
      <c r="ADY141" s="8"/>
      <c r="ADZ141" s="8"/>
      <c r="AEA141" s="8"/>
      <c r="AEB141" s="8"/>
      <c r="AEC141" s="8"/>
      <c r="AED141" s="8"/>
      <c r="AEE141" s="8"/>
      <c r="AEF141" s="8"/>
      <c r="AEG141" s="8"/>
      <c r="AEH141" s="8"/>
      <c r="AEI141" s="8"/>
      <c r="AEJ141" s="8"/>
      <c r="AEK141" s="8"/>
      <c r="AEL141" s="8"/>
      <c r="AEM141" s="8"/>
      <c r="AEN141" s="8"/>
      <c r="AEO141" s="8"/>
      <c r="AEP141" s="8"/>
      <c r="AEQ141" s="8"/>
      <c r="AER141" s="8"/>
      <c r="AES141" s="8"/>
      <c r="AET141" s="8"/>
      <c r="AEU141" s="8"/>
      <c r="AEV141" s="8"/>
      <c r="AEW141" s="8"/>
      <c r="AEX141" s="8"/>
      <c r="AEY141" s="8"/>
      <c r="AEZ141" s="8"/>
      <c r="AFA141" s="8"/>
      <c r="AFB141" s="8"/>
      <c r="AFC141" s="8"/>
      <c r="AFD141" s="8"/>
      <c r="AFE141" s="8"/>
      <c r="AFF141" s="8"/>
      <c r="AFG141" s="8"/>
      <c r="AFH141" s="8"/>
      <c r="AFI141" s="8"/>
      <c r="AFJ141" s="8"/>
      <c r="AFK141" s="8"/>
      <c r="AFL141" s="8"/>
      <c r="AFM141" s="8"/>
      <c r="AFN141" s="8"/>
      <c r="AFO141" s="8"/>
      <c r="AFP141" s="8"/>
      <c r="AFQ141" s="8"/>
      <c r="AFR141" s="8"/>
      <c r="AFS141" s="8"/>
      <c r="AFT141" s="8"/>
      <c r="AFU141" s="8"/>
      <c r="AFV141" s="8"/>
      <c r="AFW141" s="8"/>
      <c r="AFX141" s="8"/>
      <c r="AFY141" s="8"/>
      <c r="AFZ141" s="8"/>
      <c r="AGA141" s="8"/>
      <c r="AGB141" s="8"/>
      <c r="AGC141" s="8"/>
      <c r="AGD141" s="8"/>
      <c r="AGE141" s="8"/>
      <c r="AGF141" s="8"/>
      <c r="AGG141" s="8"/>
      <c r="AGH141" s="8"/>
      <c r="AGI141" s="8"/>
      <c r="AGJ141" s="8"/>
      <c r="AGK141" s="8"/>
      <c r="AGL141" s="8"/>
      <c r="AGM141" s="8"/>
      <c r="AGN141" s="8"/>
      <c r="AGO141" s="8"/>
      <c r="AGP141" s="8"/>
      <c r="AGQ141" s="8"/>
      <c r="AGR141" s="8"/>
      <c r="AGS141" s="8"/>
      <c r="AGT141" s="8"/>
      <c r="AGU141" s="8"/>
      <c r="AGV141" s="8"/>
      <c r="AGW141" s="8"/>
      <c r="AGX141" s="8"/>
      <c r="AGY141" s="8"/>
      <c r="AGZ141" s="8"/>
      <c r="AHA141" s="8"/>
      <c r="AHB141" s="8"/>
      <c r="AHC141" s="8"/>
      <c r="AHD141" s="8"/>
      <c r="AHE141" s="8"/>
      <c r="AHF141" s="8"/>
      <c r="AHG141" s="8"/>
      <c r="AHH141" s="8"/>
      <c r="AHI141" s="8"/>
      <c r="AHJ141" s="8"/>
      <c r="AHK141" s="8"/>
      <c r="AHL141" s="8"/>
      <c r="AHM141" s="8"/>
      <c r="AHN141" s="8"/>
      <c r="AHO141" s="8"/>
      <c r="AHP141" s="8"/>
      <c r="AHQ141" s="8"/>
      <c r="AHR141" s="8"/>
      <c r="AHS141" s="8"/>
      <c r="AHT141" s="8"/>
      <c r="AHU141" s="8"/>
      <c r="AHV141" s="8"/>
      <c r="AHW141" s="8"/>
      <c r="AHX141" s="8"/>
      <c r="AHY141" s="8"/>
      <c r="AHZ141" s="8"/>
      <c r="AIA141" s="8"/>
      <c r="AIB141" s="8"/>
      <c r="AIC141" s="8"/>
      <c r="AID141" s="8"/>
      <c r="AIE141" s="8"/>
      <c r="AIF141" s="8"/>
      <c r="AIG141" s="8"/>
      <c r="AIH141" s="8"/>
      <c r="AII141" s="8"/>
      <c r="AIJ141" s="8"/>
      <c r="AIK141" s="8"/>
      <c r="AIL141" s="8"/>
      <c r="AIM141" s="8"/>
      <c r="AIN141" s="8"/>
      <c r="AIO141" s="8"/>
      <c r="AIP141" s="8"/>
      <c r="AIQ141" s="8"/>
      <c r="AIR141" s="8"/>
      <c r="AIS141" s="8"/>
      <c r="AIT141" s="8"/>
      <c r="AIU141" s="8"/>
      <c r="AIV141" s="8"/>
      <c r="AIW141" s="8"/>
      <c r="AIX141" s="8"/>
      <c r="AIY141" s="8"/>
      <c r="AIZ141" s="8"/>
      <c r="AJA141" s="8"/>
      <c r="AJB141" s="8"/>
      <c r="AJC141" s="8"/>
      <c r="AJD141" s="8"/>
      <c r="AJE141" s="8"/>
      <c r="AJF141" s="8"/>
      <c r="AJG141" s="8"/>
      <c r="AJH141" s="8"/>
      <c r="AJI141" s="8"/>
      <c r="AJJ141" s="8"/>
      <c r="AJK141" s="8"/>
      <c r="AJL141" s="8"/>
      <c r="AJM141" s="8"/>
      <c r="AJN141" s="8"/>
      <c r="AJO141" s="8"/>
      <c r="AJP141" s="8"/>
      <c r="AJQ141" s="8"/>
      <c r="AJR141" s="8"/>
      <c r="AJS141" s="8"/>
      <c r="AJT141" s="8"/>
      <c r="AJU141" s="8"/>
      <c r="AJV141" s="8"/>
      <c r="AJW141" s="8"/>
      <c r="AJX141" s="8"/>
      <c r="AJY141" s="8"/>
      <c r="AJZ141" s="8"/>
      <c r="AKA141" s="8"/>
      <c r="AKB141" s="8"/>
      <c r="AKC141" s="8"/>
      <c r="AKD141" s="8"/>
      <c r="AKE141" s="8"/>
      <c r="AKF141" s="8"/>
      <c r="AKG141" s="8"/>
      <c r="AKH141" s="8"/>
      <c r="AKI141" s="8"/>
      <c r="AKJ141" s="8"/>
      <c r="AKK141" s="8"/>
      <c r="AKL141" s="8"/>
      <c r="AKM141" s="8"/>
      <c r="AKN141" s="8"/>
      <c r="AKO141" s="8"/>
      <c r="AKP141" s="8"/>
      <c r="AKQ141" s="8"/>
      <c r="AKR141" s="8"/>
      <c r="AKS141" s="8"/>
      <c r="AKT141" s="8"/>
      <c r="AKU141" s="8"/>
      <c r="AKV141" s="8"/>
      <c r="AKW141" s="8"/>
      <c r="AKX141" s="8"/>
      <c r="AKY141" s="8"/>
      <c r="AKZ141" s="8"/>
      <c r="ALA141" s="8"/>
      <c r="ALB141" s="8"/>
      <c r="ALC141" s="8"/>
      <c r="ALD141" s="8"/>
      <c r="ALE141" s="8"/>
      <c r="ALF141" s="8"/>
      <c r="ALG141" s="8"/>
      <c r="ALH141" s="8"/>
      <c r="ALI141" s="8"/>
      <c r="ALJ141" s="8"/>
      <c r="ALK141" s="8"/>
      <c r="ALL141" s="8"/>
      <c r="ALM141" s="8"/>
      <c r="ALN141" s="8"/>
      <c r="ALO141" s="8"/>
      <c r="ALP141" s="8"/>
      <c r="ALQ141" s="8"/>
      <c r="ALR141" s="8"/>
      <c r="ALS141" s="8"/>
      <c r="ALT141" s="8"/>
      <c r="ALU141" s="8"/>
      <c r="ALV141" s="8"/>
      <c r="ALW141" s="8"/>
      <c r="ALX141" s="8"/>
      <c r="ALY141" s="8"/>
      <c r="ALZ141" s="8"/>
      <c r="AMA141" s="8"/>
      <c r="AMB141" s="8"/>
      <c r="AMC141" s="8"/>
      <c r="AMD141" s="8"/>
      <c r="AME141" s="8"/>
      <c r="AMF141" s="8"/>
      <c r="AMG141" s="8"/>
      <c r="AMH141" s="8"/>
      <c r="AMI141" s="8"/>
      <c r="AMJ141" s="8"/>
      <c r="AMK141" s="8"/>
    </row>
    <row r="142" spans="2:1025" ht="15" x14ac:dyDescent="0.25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  <c r="IQ142" s="8"/>
      <c r="IR142" s="8"/>
      <c r="IS142" s="8"/>
      <c r="IT142" s="8"/>
      <c r="IU142" s="8"/>
      <c r="IV142" s="8"/>
      <c r="IW142" s="8"/>
      <c r="IX142" s="8"/>
      <c r="IY142" s="8"/>
      <c r="IZ142" s="8"/>
      <c r="JA142" s="8"/>
      <c r="JB142" s="8"/>
      <c r="JC142" s="8"/>
      <c r="JD142" s="8"/>
      <c r="JE142" s="8"/>
      <c r="JF142" s="8"/>
      <c r="JG142" s="8"/>
      <c r="JH142" s="8"/>
      <c r="JI142" s="8"/>
      <c r="JJ142" s="8"/>
      <c r="JK142" s="8"/>
      <c r="JL142" s="8"/>
      <c r="JM142" s="8"/>
      <c r="JN142" s="8"/>
      <c r="JO142" s="8"/>
      <c r="JP142" s="8"/>
      <c r="JQ142" s="8"/>
      <c r="JR142" s="8"/>
      <c r="JS142" s="8"/>
      <c r="JT142" s="8"/>
      <c r="JU142" s="8"/>
      <c r="JV142" s="8"/>
      <c r="JW142" s="8"/>
      <c r="JX142" s="8"/>
      <c r="JY142" s="8"/>
      <c r="JZ142" s="8"/>
      <c r="KA142" s="8"/>
      <c r="KB142" s="8"/>
      <c r="KC142" s="8"/>
      <c r="KD142" s="8"/>
      <c r="KE142" s="8"/>
      <c r="KF142" s="8"/>
      <c r="KG142" s="8"/>
      <c r="KH142" s="8"/>
      <c r="KI142" s="8"/>
      <c r="KJ142" s="8"/>
      <c r="KK142" s="8"/>
      <c r="KL142" s="8"/>
      <c r="KM142" s="8"/>
      <c r="KN142" s="8"/>
      <c r="KO142" s="8"/>
      <c r="KP142" s="8"/>
      <c r="KQ142" s="8"/>
      <c r="KR142" s="8"/>
      <c r="KS142" s="8"/>
      <c r="KT142" s="8"/>
      <c r="KU142" s="8"/>
      <c r="KV142" s="8"/>
      <c r="KW142" s="8"/>
      <c r="KX142" s="8"/>
      <c r="KY142" s="8"/>
      <c r="KZ142" s="8"/>
      <c r="LA142" s="8"/>
      <c r="LB142" s="8"/>
      <c r="LC142" s="8"/>
      <c r="LD142" s="8"/>
      <c r="LE142" s="8"/>
      <c r="LF142" s="8"/>
      <c r="LG142" s="8"/>
      <c r="LH142" s="8"/>
      <c r="LI142" s="8"/>
      <c r="LJ142" s="8"/>
      <c r="LK142" s="8"/>
      <c r="LL142" s="8"/>
      <c r="LM142" s="8"/>
      <c r="LN142" s="8"/>
      <c r="LO142" s="8"/>
      <c r="LP142" s="8"/>
      <c r="LQ142" s="8"/>
      <c r="LR142" s="8"/>
      <c r="LS142" s="8"/>
      <c r="LT142" s="8"/>
      <c r="LU142" s="8"/>
      <c r="LV142" s="8"/>
      <c r="LW142" s="8"/>
      <c r="LX142" s="8"/>
      <c r="LY142" s="8"/>
      <c r="LZ142" s="8"/>
      <c r="MA142" s="8"/>
      <c r="MB142" s="8"/>
      <c r="MC142" s="8"/>
      <c r="MD142" s="8"/>
      <c r="ME142" s="8"/>
      <c r="MF142" s="8"/>
      <c r="MG142" s="8"/>
      <c r="MH142" s="8"/>
      <c r="MI142" s="8"/>
      <c r="MJ142" s="8"/>
      <c r="MK142" s="8"/>
      <c r="ML142" s="8"/>
      <c r="MM142" s="8"/>
      <c r="MN142" s="8"/>
      <c r="MO142" s="8"/>
      <c r="MP142" s="8"/>
      <c r="MQ142" s="8"/>
      <c r="MR142" s="8"/>
      <c r="MS142" s="8"/>
      <c r="MT142" s="8"/>
      <c r="MU142" s="8"/>
      <c r="MV142" s="8"/>
      <c r="MW142" s="8"/>
      <c r="MX142" s="8"/>
      <c r="MY142" s="8"/>
      <c r="MZ142" s="8"/>
      <c r="NA142" s="8"/>
      <c r="NB142" s="8"/>
      <c r="NC142" s="8"/>
      <c r="ND142" s="8"/>
      <c r="NE142" s="8"/>
      <c r="NF142" s="8"/>
      <c r="NG142" s="8"/>
      <c r="NH142" s="8"/>
      <c r="NI142" s="8"/>
      <c r="NJ142" s="8"/>
      <c r="NK142" s="8"/>
      <c r="NL142" s="8"/>
      <c r="NM142" s="8"/>
      <c r="NN142" s="8"/>
      <c r="NO142" s="8"/>
      <c r="NP142" s="8"/>
      <c r="NQ142" s="8"/>
      <c r="NR142" s="8"/>
      <c r="NS142" s="8"/>
      <c r="NT142" s="8"/>
      <c r="NU142" s="8"/>
      <c r="NV142" s="8"/>
      <c r="NW142" s="8"/>
      <c r="NX142" s="8"/>
      <c r="NY142" s="8"/>
      <c r="NZ142" s="8"/>
      <c r="OA142" s="8"/>
      <c r="OB142" s="8"/>
      <c r="OC142" s="8"/>
      <c r="OD142" s="8"/>
      <c r="OE142" s="8"/>
      <c r="OF142" s="8"/>
      <c r="OG142" s="8"/>
      <c r="OH142" s="8"/>
      <c r="OI142" s="8"/>
      <c r="OJ142" s="8"/>
      <c r="OK142" s="8"/>
      <c r="OL142" s="8"/>
      <c r="OM142" s="8"/>
      <c r="ON142" s="8"/>
      <c r="OO142" s="8"/>
      <c r="OP142" s="8"/>
      <c r="OQ142" s="8"/>
      <c r="OR142" s="8"/>
      <c r="OS142" s="8"/>
      <c r="OT142" s="8"/>
      <c r="OU142" s="8"/>
      <c r="OV142" s="8"/>
      <c r="OW142" s="8"/>
      <c r="OX142" s="8"/>
      <c r="OY142" s="8"/>
      <c r="OZ142" s="8"/>
      <c r="PA142" s="8"/>
      <c r="PB142" s="8"/>
      <c r="PC142" s="8"/>
      <c r="PD142" s="8"/>
      <c r="PE142" s="8"/>
      <c r="PF142" s="8"/>
      <c r="PG142" s="8"/>
      <c r="PH142" s="8"/>
      <c r="PI142" s="8"/>
      <c r="PJ142" s="8"/>
      <c r="PK142" s="8"/>
      <c r="PL142" s="8"/>
      <c r="PM142" s="8"/>
      <c r="PN142" s="8"/>
      <c r="PO142" s="8"/>
      <c r="PP142" s="8"/>
      <c r="PQ142" s="8"/>
      <c r="PR142" s="8"/>
      <c r="PS142" s="8"/>
      <c r="PT142" s="8"/>
      <c r="PU142" s="8"/>
      <c r="PV142" s="8"/>
      <c r="PW142" s="8"/>
      <c r="PX142" s="8"/>
      <c r="PY142" s="8"/>
      <c r="PZ142" s="8"/>
      <c r="QA142" s="8"/>
      <c r="QB142" s="8"/>
      <c r="QC142" s="8"/>
      <c r="QD142" s="8"/>
      <c r="QE142" s="8"/>
      <c r="QF142" s="8"/>
      <c r="QG142" s="8"/>
      <c r="QH142" s="8"/>
      <c r="QI142" s="8"/>
      <c r="QJ142" s="8"/>
      <c r="QK142" s="8"/>
      <c r="QL142" s="8"/>
      <c r="QM142" s="8"/>
      <c r="QN142" s="8"/>
      <c r="QO142" s="8"/>
      <c r="QP142" s="8"/>
      <c r="QQ142" s="8"/>
      <c r="QR142" s="8"/>
      <c r="QS142" s="8"/>
      <c r="QT142" s="8"/>
      <c r="QU142" s="8"/>
      <c r="QV142" s="8"/>
      <c r="QW142" s="8"/>
      <c r="QX142" s="8"/>
      <c r="QY142" s="8"/>
      <c r="QZ142" s="8"/>
      <c r="RA142" s="8"/>
      <c r="RB142" s="8"/>
      <c r="RC142" s="8"/>
      <c r="RD142" s="8"/>
      <c r="RE142" s="8"/>
      <c r="RF142" s="8"/>
      <c r="RG142" s="8"/>
      <c r="RH142" s="8"/>
      <c r="RI142" s="8"/>
      <c r="RJ142" s="8"/>
      <c r="RK142" s="8"/>
      <c r="RL142" s="8"/>
      <c r="RM142" s="8"/>
      <c r="RN142" s="8"/>
      <c r="RO142" s="8"/>
      <c r="RP142" s="8"/>
      <c r="RQ142" s="8"/>
      <c r="RR142" s="8"/>
      <c r="RS142" s="8"/>
      <c r="RT142" s="8"/>
      <c r="RU142" s="8"/>
      <c r="RV142" s="8"/>
      <c r="RW142" s="8"/>
      <c r="RX142" s="8"/>
      <c r="RY142" s="8"/>
      <c r="RZ142" s="8"/>
      <c r="SA142" s="8"/>
      <c r="SB142" s="8"/>
      <c r="SC142" s="8"/>
      <c r="SD142" s="8"/>
      <c r="SE142" s="8"/>
      <c r="SF142" s="8"/>
      <c r="SG142" s="8"/>
      <c r="SH142" s="8"/>
      <c r="SI142" s="8"/>
      <c r="SJ142" s="8"/>
      <c r="SK142" s="8"/>
      <c r="SL142" s="8"/>
      <c r="SM142" s="8"/>
      <c r="SN142" s="8"/>
      <c r="SO142" s="8"/>
      <c r="SP142" s="8"/>
      <c r="SQ142" s="8"/>
      <c r="SR142" s="8"/>
      <c r="SS142" s="8"/>
      <c r="ST142" s="8"/>
      <c r="SU142" s="8"/>
      <c r="SV142" s="8"/>
      <c r="SW142" s="8"/>
      <c r="SX142" s="8"/>
      <c r="SY142" s="8"/>
      <c r="SZ142" s="8"/>
      <c r="TA142" s="8"/>
      <c r="TB142" s="8"/>
      <c r="TC142" s="8"/>
      <c r="TD142" s="8"/>
      <c r="TE142" s="8"/>
      <c r="TF142" s="8"/>
      <c r="TG142" s="8"/>
      <c r="TH142" s="8"/>
      <c r="TI142" s="8"/>
      <c r="TJ142" s="8"/>
      <c r="TK142" s="8"/>
      <c r="TL142" s="8"/>
      <c r="TM142" s="8"/>
      <c r="TN142" s="8"/>
      <c r="TO142" s="8"/>
      <c r="TP142" s="8"/>
      <c r="TQ142" s="8"/>
      <c r="TR142" s="8"/>
      <c r="TS142" s="8"/>
      <c r="TT142" s="8"/>
      <c r="TU142" s="8"/>
      <c r="TV142" s="8"/>
      <c r="TW142" s="8"/>
      <c r="TX142" s="8"/>
      <c r="TY142" s="8"/>
      <c r="TZ142" s="8"/>
      <c r="UA142" s="8"/>
      <c r="UB142" s="8"/>
      <c r="UC142" s="8"/>
      <c r="UD142" s="8"/>
      <c r="UE142" s="8"/>
      <c r="UF142" s="8"/>
      <c r="UG142" s="8"/>
      <c r="UH142" s="8"/>
      <c r="UI142" s="8"/>
      <c r="UJ142" s="8"/>
      <c r="UK142" s="8"/>
      <c r="UL142" s="8"/>
      <c r="UM142" s="8"/>
      <c r="UN142" s="8"/>
      <c r="UO142" s="8"/>
      <c r="UP142" s="8"/>
      <c r="UQ142" s="8"/>
      <c r="UR142" s="8"/>
      <c r="US142" s="8"/>
      <c r="UT142" s="8"/>
      <c r="UU142" s="8"/>
      <c r="UV142" s="8"/>
      <c r="UW142" s="8"/>
      <c r="UX142" s="8"/>
      <c r="UY142" s="8"/>
      <c r="UZ142" s="8"/>
      <c r="VA142" s="8"/>
      <c r="VB142" s="8"/>
      <c r="VC142" s="8"/>
      <c r="VD142" s="8"/>
      <c r="VE142" s="8"/>
      <c r="VF142" s="8"/>
      <c r="VG142" s="8"/>
      <c r="VH142" s="8"/>
      <c r="VI142" s="8"/>
      <c r="VJ142" s="8"/>
      <c r="VK142" s="8"/>
      <c r="VL142" s="8"/>
      <c r="VM142" s="8"/>
      <c r="VN142" s="8"/>
      <c r="VO142" s="8"/>
      <c r="VP142" s="8"/>
      <c r="VQ142" s="8"/>
      <c r="VR142" s="8"/>
      <c r="VS142" s="8"/>
      <c r="VT142" s="8"/>
      <c r="VU142" s="8"/>
      <c r="VV142" s="8"/>
      <c r="VW142" s="8"/>
      <c r="VX142" s="8"/>
      <c r="VY142" s="8"/>
      <c r="VZ142" s="8"/>
      <c r="WA142" s="8"/>
      <c r="WB142" s="8"/>
      <c r="WC142" s="8"/>
      <c r="WD142" s="8"/>
      <c r="WE142" s="8"/>
      <c r="WF142" s="8"/>
      <c r="WG142" s="8"/>
      <c r="WH142" s="8"/>
      <c r="WI142" s="8"/>
      <c r="WJ142" s="8"/>
      <c r="WK142" s="8"/>
      <c r="WL142" s="8"/>
      <c r="WM142" s="8"/>
      <c r="WN142" s="8"/>
      <c r="WO142" s="8"/>
      <c r="WP142" s="8"/>
      <c r="WQ142" s="8"/>
      <c r="WR142" s="8"/>
      <c r="WS142" s="8"/>
      <c r="WT142" s="8"/>
      <c r="WU142" s="8"/>
      <c r="WV142" s="8"/>
      <c r="WW142" s="8"/>
      <c r="WX142" s="8"/>
      <c r="WY142" s="8"/>
      <c r="WZ142" s="8"/>
      <c r="XA142" s="8"/>
      <c r="XB142" s="8"/>
      <c r="XC142" s="8"/>
      <c r="XD142" s="8"/>
      <c r="XE142" s="8"/>
      <c r="XF142" s="8"/>
      <c r="XG142" s="8"/>
      <c r="XH142" s="8"/>
      <c r="XI142" s="8"/>
      <c r="XJ142" s="8"/>
      <c r="XK142" s="8"/>
      <c r="XL142" s="8"/>
      <c r="XM142" s="8"/>
      <c r="XN142" s="8"/>
      <c r="XO142" s="8"/>
      <c r="XP142" s="8"/>
      <c r="XQ142" s="8"/>
      <c r="XR142" s="8"/>
      <c r="XS142" s="8"/>
      <c r="XT142" s="8"/>
      <c r="XU142" s="8"/>
      <c r="XV142" s="8"/>
      <c r="XW142" s="8"/>
      <c r="XX142" s="8"/>
      <c r="XY142" s="8"/>
      <c r="XZ142" s="8"/>
      <c r="YA142" s="8"/>
      <c r="YB142" s="8"/>
      <c r="YC142" s="8"/>
      <c r="YD142" s="8"/>
      <c r="YE142" s="8"/>
      <c r="YF142" s="8"/>
      <c r="YG142" s="8"/>
      <c r="YH142" s="8"/>
      <c r="YI142" s="8"/>
      <c r="YJ142" s="8"/>
      <c r="YK142" s="8"/>
      <c r="YL142" s="8"/>
      <c r="YM142" s="8"/>
      <c r="YN142" s="8"/>
      <c r="YO142" s="8"/>
      <c r="YP142" s="8"/>
      <c r="YQ142" s="8"/>
      <c r="YR142" s="8"/>
      <c r="YS142" s="8"/>
      <c r="YT142" s="8"/>
      <c r="YU142" s="8"/>
      <c r="YV142" s="8"/>
      <c r="YW142" s="8"/>
      <c r="YX142" s="8"/>
      <c r="YY142" s="8"/>
      <c r="YZ142" s="8"/>
      <c r="ZA142" s="8"/>
      <c r="ZB142" s="8"/>
      <c r="ZC142" s="8"/>
      <c r="ZD142" s="8"/>
      <c r="ZE142" s="8"/>
      <c r="ZF142" s="8"/>
      <c r="ZG142" s="8"/>
      <c r="ZH142" s="8"/>
      <c r="ZI142" s="8"/>
      <c r="ZJ142" s="8"/>
      <c r="ZK142" s="8"/>
      <c r="ZL142" s="8"/>
      <c r="ZM142" s="8"/>
      <c r="ZN142" s="8"/>
      <c r="ZO142" s="8"/>
      <c r="ZP142" s="8"/>
      <c r="ZQ142" s="8"/>
      <c r="ZR142" s="8"/>
      <c r="ZS142" s="8"/>
      <c r="ZT142" s="8"/>
      <c r="ZU142" s="8"/>
      <c r="ZV142" s="8"/>
      <c r="ZW142" s="8"/>
      <c r="ZX142" s="8"/>
      <c r="ZY142" s="8"/>
      <c r="ZZ142" s="8"/>
      <c r="AAA142" s="8"/>
      <c r="AAB142" s="8"/>
      <c r="AAC142" s="8"/>
      <c r="AAD142" s="8"/>
      <c r="AAE142" s="8"/>
      <c r="AAF142" s="8"/>
      <c r="AAG142" s="8"/>
      <c r="AAH142" s="8"/>
      <c r="AAI142" s="8"/>
      <c r="AAJ142" s="8"/>
      <c r="AAK142" s="8"/>
      <c r="AAL142" s="8"/>
      <c r="AAM142" s="8"/>
      <c r="AAN142" s="8"/>
      <c r="AAO142" s="8"/>
      <c r="AAP142" s="8"/>
      <c r="AAQ142" s="8"/>
      <c r="AAR142" s="8"/>
      <c r="AAS142" s="8"/>
      <c r="AAT142" s="8"/>
      <c r="AAU142" s="8"/>
      <c r="AAV142" s="8"/>
      <c r="AAW142" s="8"/>
      <c r="AAX142" s="8"/>
      <c r="AAY142" s="8"/>
      <c r="AAZ142" s="8"/>
      <c r="ABA142" s="8"/>
      <c r="ABB142" s="8"/>
      <c r="ABC142" s="8"/>
      <c r="ABD142" s="8"/>
      <c r="ABE142" s="8"/>
      <c r="ABF142" s="8"/>
      <c r="ABG142" s="8"/>
      <c r="ABH142" s="8"/>
      <c r="ABI142" s="8"/>
      <c r="ABJ142" s="8"/>
      <c r="ABK142" s="8"/>
      <c r="ABL142" s="8"/>
      <c r="ABM142" s="8"/>
      <c r="ABN142" s="8"/>
      <c r="ABO142" s="8"/>
      <c r="ABP142" s="8"/>
      <c r="ABQ142" s="8"/>
      <c r="ABR142" s="8"/>
      <c r="ABS142" s="8"/>
      <c r="ABT142" s="8"/>
      <c r="ABU142" s="8"/>
      <c r="ABV142" s="8"/>
      <c r="ABW142" s="8"/>
      <c r="ABX142" s="8"/>
      <c r="ABY142" s="8"/>
      <c r="ABZ142" s="8"/>
      <c r="ACA142" s="8"/>
      <c r="ACB142" s="8"/>
      <c r="ACC142" s="8"/>
      <c r="ACD142" s="8"/>
      <c r="ACE142" s="8"/>
      <c r="ACF142" s="8"/>
      <c r="ACG142" s="8"/>
      <c r="ACH142" s="8"/>
      <c r="ACI142" s="8"/>
      <c r="ACJ142" s="8"/>
      <c r="ACK142" s="8"/>
      <c r="ACL142" s="8"/>
      <c r="ACM142" s="8"/>
      <c r="ACN142" s="8"/>
      <c r="ACO142" s="8"/>
      <c r="ACP142" s="8"/>
      <c r="ACQ142" s="8"/>
      <c r="ACR142" s="8"/>
      <c r="ACS142" s="8"/>
      <c r="ACT142" s="8"/>
      <c r="ACU142" s="8"/>
      <c r="ACV142" s="8"/>
      <c r="ACW142" s="8"/>
      <c r="ACX142" s="8"/>
      <c r="ACY142" s="8"/>
      <c r="ACZ142" s="8"/>
      <c r="ADA142" s="8"/>
      <c r="ADB142" s="8"/>
      <c r="ADC142" s="8"/>
      <c r="ADD142" s="8"/>
      <c r="ADE142" s="8"/>
      <c r="ADF142" s="8"/>
      <c r="ADG142" s="8"/>
      <c r="ADH142" s="8"/>
      <c r="ADI142" s="8"/>
      <c r="ADJ142" s="8"/>
      <c r="ADK142" s="8"/>
      <c r="ADL142" s="8"/>
      <c r="ADM142" s="8"/>
      <c r="ADN142" s="8"/>
      <c r="ADO142" s="8"/>
      <c r="ADP142" s="8"/>
      <c r="ADQ142" s="8"/>
      <c r="ADR142" s="8"/>
      <c r="ADS142" s="8"/>
      <c r="ADT142" s="8"/>
      <c r="ADU142" s="8"/>
      <c r="ADV142" s="8"/>
      <c r="ADW142" s="8"/>
      <c r="ADX142" s="8"/>
      <c r="ADY142" s="8"/>
      <c r="ADZ142" s="8"/>
      <c r="AEA142" s="8"/>
      <c r="AEB142" s="8"/>
      <c r="AEC142" s="8"/>
      <c r="AED142" s="8"/>
      <c r="AEE142" s="8"/>
      <c r="AEF142" s="8"/>
      <c r="AEG142" s="8"/>
      <c r="AEH142" s="8"/>
      <c r="AEI142" s="8"/>
      <c r="AEJ142" s="8"/>
      <c r="AEK142" s="8"/>
      <c r="AEL142" s="8"/>
      <c r="AEM142" s="8"/>
      <c r="AEN142" s="8"/>
      <c r="AEO142" s="8"/>
      <c r="AEP142" s="8"/>
      <c r="AEQ142" s="8"/>
      <c r="AER142" s="8"/>
      <c r="AES142" s="8"/>
      <c r="AET142" s="8"/>
      <c r="AEU142" s="8"/>
      <c r="AEV142" s="8"/>
      <c r="AEW142" s="8"/>
      <c r="AEX142" s="8"/>
      <c r="AEY142" s="8"/>
      <c r="AEZ142" s="8"/>
      <c r="AFA142" s="8"/>
      <c r="AFB142" s="8"/>
      <c r="AFC142" s="8"/>
      <c r="AFD142" s="8"/>
      <c r="AFE142" s="8"/>
      <c r="AFF142" s="8"/>
      <c r="AFG142" s="8"/>
      <c r="AFH142" s="8"/>
      <c r="AFI142" s="8"/>
      <c r="AFJ142" s="8"/>
      <c r="AFK142" s="8"/>
      <c r="AFL142" s="8"/>
      <c r="AFM142" s="8"/>
      <c r="AFN142" s="8"/>
      <c r="AFO142" s="8"/>
      <c r="AFP142" s="8"/>
      <c r="AFQ142" s="8"/>
      <c r="AFR142" s="8"/>
      <c r="AFS142" s="8"/>
      <c r="AFT142" s="8"/>
      <c r="AFU142" s="8"/>
      <c r="AFV142" s="8"/>
      <c r="AFW142" s="8"/>
      <c r="AFX142" s="8"/>
      <c r="AFY142" s="8"/>
      <c r="AFZ142" s="8"/>
      <c r="AGA142" s="8"/>
      <c r="AGB142" s="8"/>
      <c r="AGC142" s="8"/>
      <c r="AGD142" s="8"/>
      <c r="AGE142" s="8"/>
      <c r="AGF142" s="8"/>
      <c r="AGG142" s="8"/>
      <c r="AGH142" s="8"/>
      <c r="AGI142" s="8"/>
      <c r="AGJ142" s="8"/>
      <c r="AGK142" s="8"/>
      <c r="AGL142" s="8"/>
      <c r="AGM142" s="8"/>
      <c r="AGN142" s="8"/>
      <c r="AGO142" s="8"/>
      <c r="AGP142" s="8"/>
      <c r="AGQ142" s="8"/>
      <c r="AGR142" s="8"/>
      <c r="AGS142" s="8"/>
      <c r="AGT142" s="8"/>
      <c r="AGU142" s="8"/>
      <c r="AGV142" s="8"/>
      <c r="AGW142" s="8"/>
      <c r="AGX142" s="8"/>
      <c r="AGY142" s="8"/>
      <c r="AGZ142" s="8"/>
      <c r="AHA142" s="8"/>
      <c r="AHB142" s="8"/>
      <c r="AHC142" s="8"/>
      <c r="AHD142" s="8"/>
      <c r="AHE142" s="8"/>
      <c r="AHF142" s="8"/>
      <c r="AHG142" s="8"/>
      <c r="AHH142" s="8"/>
      <c r="AHI142" s="8"/>
      <c r="AHJ142" s="8"/>
      <c r="AHK142" s="8"/>
      <c r="AHL142" s="8"/>
      <c r="AHM142" s="8"/>
      <c r="AHN142" s="8"/>
      <c r="AHO142" s="8"/>
      <c r="AHP142" s="8"/>
      <c r="AHQ142" s="8"/>
      <c r="AHR142" s="8"/>
      <c r="AHS142" s="8"/>
      <c r="AHT142" s="8"/>
      <c r="AHU142" s="8"/>
      <c r="AHV142" s="8"/>
      <c r="AHW142" s="8"/>
      <c r="AHX142" s="8"/>
      <c r="AHY142" s="8"/>
      <c r="AHZ142" s="8"/>
      <c r="AIA142" s="8"/>
      <c r="AIB142" s="8"/>
      <c r="AIC142" s="8"/>
      <c r="AID142" s="8"/>
      <c r="AIE142" s="8"/>
      <c r="AIF142" s="8"/>
      <c r="AIG142" s="8"/>
      <c r="AIH142" s="8"/>
      <c r="AII142" s="8"/>
      <c r="AIJ142" s="8"/>
      <c r="AIK142" s="8"/>
      <c r="AIL142" s="8"/>
      <c r="AIM142" s="8"/>
      <c r="AIN142" s="8"/>
      <c r="AIO142" s="8"/>
      <c r="AIP142" s="8"/>
      <c r="AIQ142" s="8"/>
      <c r="AIR142" s="8"/>
      <c r="AIS142" s="8"/>
      <c r="AIT142" s="8"/>
      <c r="AIU142" s="8"/>
      <c r="AIV142" s="8"/>
      <c r="AIW142" s="8"/>
      <c r="AIX142" s="8"/>
      <c r="AIY142" s="8"/>
      <c r="AIZ142" s="8"/>
      <c r="AJA142" s="8"/>
      <c r="AJB142" s="8"/>
      <c r="AJC142" s="8"/>
      <c r="AJD142" s="8"/>
      <c r="AJE142" s="8"/>
      <c r="AJF142" s="8"/>
      <c r="AJG142" s="8"/>
      <c r="AJH142" s="8"/>
      <c r="AJI142" s="8"/>
      <c r="AJJ142" s="8"/>
      <c r="AJK142" s="8"/>
      <c r="AJL142" s="8"/>
      <c r="AJM142" s="8"/>
      <c r="AJN142" s="8"/>
      <c r="AJO142" s="8"/>
      <c r="AJP142" s="8"/>
      <c r="AJQ142" s="8"/>
      <c r="AJR142" s="8"/>
      <c r="AJS142" s="8"/>
      <c r="AJT142" s="8"/>
      <c r="AJU142" s="8"/>
      <c r="AJV142" s="8"/>
      <c r="AJW142" s="8"/>
      <c r="AJX142" s="8"/>
      <c r="AJY142" s="8"/>
      <c r="AJZ142" s="8"/>
      <c r="AKA142" s="8"/>
      <c r="AKB142" s="8"/>
      <c r="AKC142" s="8"/>
      <c r="AKD142" s="8"/>
      <c r="AKE142" s="8"/>
      <c r="AKF142" s="8"/>
      <c r="AKG142" s="8"/>
      <c r="AKH142" s="8"/>
      <c r="AKI142" s="8"/>
      <c r="AKJ142" s="8"/>
      <c r="AKK142" s="8"/>
      <c r="AKL142" s="8"/>
      <c r="AKM142" s="8"/>
      <c r="AKN142" s="8"/>
      <c r="AKO142" s="8"/>
      <c r="AKP142" s="8"/>
      <c r="AKQ142" s="8"/>
      <c r="AKR142" s="8"/>
      <c r="AKS142" s="8"/>
      <c r="AKT142" s="8"/>
      <c r="AKU142" s="8"/>
      <c r="AKV142" s="8"/>
      <c r="AKW142" s="8"/>
      <c r="AKX142" s="8"/>
      <c r="AKY142" s="8"/>
      <c r="AKZ142" s="8"/>
      <c r="ALA142" s="8"/>
      <c r="ALB142" s="8"/>
      <c r="ALC142" s="8"/>
      <c r="ALD142" s="8"/>
      <c r="ALE142" s="8"/>
      <c r="ALF142" s="8"/>
      <c r="ALG142" s="8"/>
      <c r="ALH142" s="8"/>
      <c r="ALI142" s="8"/>
      <c r="ALJ142" s="8"/>
      <c r="ALK142" s="8"/>
      <c r="ALL142" s="8"/>
      <c r="ALM142" s="8"/>
      <c r="ALN142" s="8"/>
      <c r="ALO142" s="8"/>
      <c r="ALP142" s="8"/>
      <c r="ALQ142" s="8"/>
      <c r="ALR142" s="8"/>
      <c r="ALS142" s="8"/>
      <c r="ALT142" s="8"/>
      <c r="ALU142" s="8"/>
      <c r="ALV142" s="8"/>
      <c r="ALW142" s="8"/>
      <c r="ALX142" s="8"/>
      <c r="ALY142" s="8"/>
      <c r="ALZ142" s="8"/>
      <c r="AMA142" s="8"/>
      <c r="AMB142" s="8"/>
      <c r="AMC142" s="8"/>
      <c r="AMD142" s="8"/>
      <c r="AME142" s="8"/>
      <c r="AMF142" s="8"/>
      <c r="AMG142" s="8"/>
      <c r="AMH142" s="8"/>
      <c r="AMI142" s="8"/>
      <c r="AMJ142" s="8"/>
      <c r="AMK142" s="8"/>
    </row>
    <row r="143" spans="2:1025" ht="15" x14ac:dyDescent="0.25"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  <c r="IP143" s="8"/>
      <c r="IQ143" s="8"/>
      <c r="IR143" s="8"/>
      <c r="IS143" s="8"/>
      <c r="IT143" s="8"/>
      <c r="IU143" s="8"/>
      <c r="IV143" s="8"/>
      <c r="IW143" s="8"/>
      <c r="IX143" s="8"/>
      <c r="IY143" s="8"/>
      <c r="IZ143" s="8"/>
      <c r="JA143" s="8"/>
      <c r="JB143" s="8"/>
      <c r="JC143" s="8"/>
      <c r="JD143" s="8"/>
      <c r="JE143" s="8"/>
      <c r="JF143" s="8"/>
      <c r="JG143" s="8"/>
      <c r="JH143" s="8"/>
      <c r="JI143" s="8"/>
      <c r="JJ143" s="8"/>
      <c r="JK143" s="8"/>
      <c r="JL143" s="8"/>
      <c r="JM143" s="8"/>
      <c r="JN143" s="8"/>
      <c r="JO143" s="8"/>
      <c r="JP143" s="8"/>
      <c r="JQ143" s="8"/>
      <c r="JR143" s="8"/>
      <c r="JS143" s="8"/>
      <c r="JT143" s="8"/>
      <c r="JU143" s="8"/>
      <c r="JV143" s="8"/>
      <c r="JW143" s="8"/>
      <c r="JX143" s="8"/>
      <c r="JY143" s="8"/>
      <c r="JZ143" s="8"/>
      <c r="KA143" s="8"/>
      <c r="KB143" s="8"/>
      <c r="KC143" s="8"/>
      <c r="KD143" s="8"/>
      <c r="KE143" s="8"/>
      <c r="KF143" s="8"/>
      <c r="KG143" s="8"/>
      <c r="KH143" s="8"/>
      <c r="KI143" s="8"/>
      <c r="KJ143" s="8"/>
      <c r="KK143" s="8"/>
      <c r="KL143" s="8"/>
      <c r="KM143" s="8"/>
      <c r="KN143" s="8"/>
      <c r="KO143" s="8"/>
      <c r="KP143" s="8"/>
      <c r="KQ143" s="8"/>
      <c r="KR143" s="8"/>
      <c r="KS143" s="8"/>
      <c r="KT143" s="8"/>
      <c r="KU143" s="8"/>
      <c r="KV143" s="8"/>
      <c r="KW143" s="8"/>
      <c r="KX143" s="8"/>
      <c r="KY143" s="8"/>
      <c r="KZ143" s="8"/>
      <c r="LA143" s="8"/>
      <c r="LB143" s="8"/>
      <c r="LC143" s="8"/>
      <c r="LD143" s="8"/>
      <c r="LE143" s="8"/>
      <c r="LF143" s="8"/>
      <c r="LG143" s="8"/>
      <c r="LH143" s="8"/>
      <c r="LI143" s="8"/>
      <c r="LJ143" s="8"/>
      <c r="LK143" s="8"/>
      <c r="LL143" s="8"/>
      <c r="LM143" s="8"/>
      <c r="LN143" s="8"/>
      <c r="LO143" s="8"/>
      <c r="LP143" s="8"/>
      <c r="LQ143" s="8"/>
      <c r="LR143" s="8"/>
      <c r="LS143" s="8"/>
      <c r="LT143" s="8"/>
      <c r="LU143" s="8"/>
      <c r="LV143" s="8"/>
      <c r="LW143" s="8"/>
      <c r="LX143" s="8"/>
      <c r="LY143" s="8"/>
      <c r="LZ143" s="8"/>
      <c r="MA143" s="8"/>
      <c r="MB143" s="8"/>
      <c r="MC143" s="8"/>
      <c r="MD143" s="8"/>
      <c r="ME143" s="8"/>
      <c r="MF143" s="8"/>
      <c r="MG143" s="8"/>
      <c r="MH143" s="8"/>
      <c r="MI143" s="8"/>
      <c r="MJ143" s="8"/>
      <c r="MK143" s="8"/>
      <c r="ML143" s="8"/>
      <c r="MM143" s="8"/>
      <c r="MN143" s="8"/>
      <c r="MO143" s="8"/>
      <c r="MP143" s="8"/>
      <c r="MQ143" s="8"/>
      <c r="MR143" s="8"/>
      <c r="MS143" s="8"/>
      <c r="MT143" s="8"/>
      <c r="MU143" s="8"/>
      <c r="MV143" s="8"/>
      <c r="MW143" s="8"/>
      <c r="MX143" s="8"/>
      <c r="MY143" s="8"/>
      <c r="MZ143" s="8"/>
      <c r="NA143" s="8"/>
      <c r="NB143" s="8"/>
      <c r="NC143" s="8"/>
      <c r="ND143" s="8"/>
      <c r="NE143" s="8"/>
      <c r="NF143" s="8"/>
      <c r="NG143" s="8"/>
      <c r="NH143" s="8"/>
      <c r="NI143" s="8"/>
      <c r="NJ143" s="8"/>
      <c r="NK143" s="8"/>
      <c r="NL143" s="8"/>
      <c r="NM143" s="8"/>
      <c r="NN143" s="8"/>
      <c r="NO143" s="8"/>
      <c r="NP143" s="8"/>
      <c r="NQ143" s="8"/>
      <c r="NR143" s="8"/>
      <c r="NS143" s="8"/>
      <c r="NT143" s="8"/>
      <c r="NU143" s="8"/>
      <c r="NV143" s="8"/>
      <c r="NW143" s="8"/>
      <c r="NX143" s="8"/>
      <c r="NY143" s="8"/>
      <c r="NZ143" s="8"/>
      <c r="OA143" s="8"/>
      <c r="OB143" s="8"/>
      <c r="OC143" s="8"/>
      <c r="OD143" s="8"/>
      <c r="OE143" s="8"/>
      <c r="OF143" s="8"/>
      <c r="OG143" s="8"/>
      <c r="OH143" s="8"/>
      <c r="OI143" s="8"/>
      <c r="OJ143" s="8"/>
      <c r="OK143" s="8"/>
      <c r="OL143" s="8"/>
      <c r="OM143" s="8"/>
      <c r="ON143" s="8"/>
      <c r="OO143" s="8"/>
      <c r="OP143" s="8"/>
      <c r="OQ143" s="8"/>
      <c r="OR143" s="8"/>
      <c r="OS143" s="8"/>
      <c r="OT143" s="8"/>
      <c r="OU143" s="8"/>
      <c r="OV143" s="8"/>
      <c r="OW143" s="8"/>
      <c r="OX143" s="8"/>
      <c r="OY143" s="8"/>
      <c r="OZ143" s="8"/>
      <c r="PA143" s="8"/>
      <c r="PB143" s="8"/>
      <c r="PC143" s="8"/>
      <c r="PD143" s="8"/>
      <c r="PE143" s="8"/>
      <c r="PF143" s="8"/>
      <c r="PG143" s="8"/>
      <c r="PH143" s="8"/>
      <c r="PI143" s="8"/>
      <c r="PJ143" s="8"/>
      <c r="PK143" s="8"/>
      <c r="PL143" s="8"/>
      <c r="PM143" s="8"/>
      <c r="PN143" s="8"/>
      <c r="PO143" s="8"/>
      <c r="PP143" s="8"/>
      <c r="PQ143" s="8"/>
      <c r="PR143" s="8"/>
      <c r="PS143" s="8"/>
      <c r="PT143" s="8"/>
      <c r="PU143" s="8"/>
      <c r="PV143" s="8"/>
      <c r="PW143" s="8"/>
      <c r="PX143" s="8"/>
      <c r="PY143" s="8"/>
      <c r="PZ143" s="8"/>
      <c r="QA143" s="8"/>
      <c r="QB143" s="8"/>
      <c r="QC143" s="8"/>
      <c r="QD143" s="8"/>
      <c r="QE143" s="8"/>
      <c r="QF143" s="8"/>
      <c r="QG143" s="8"/>
      <c r="QH143" s="8"/>
      <c r="QI143" s="8"/>
      <c r="QJ143" s="8"/>
      <c r="QK143" s="8"/>
      <c r="QL143" s="8"/>
      <c r="QM143" s="8"/>
      <c r="QN143" s="8"/>
      <c r="QO143" s="8"/>
      <c r="QP143" s="8"/>
      <c r="QQ143" s="8"/>
      <c r="QR143" s="8"/>
      <c r="QS143" s="8"/>
      <c r="QT143" s="8"/>
      <c r="QU143" s="8"/>
      <c r="QV143" s="8"/>
      <c r="QW143" s="8"/>
      <c r="QX143" s="8"/>
      <c r="QY143" s="8"/>
      <c r="QZ143" s="8"/>
      <c r="RA143" s="8"/>
      <c r="RB143" s="8"/>
      <c r="RC143" s="8"/>
      <c r="RD143" s="8"/>
      <c r="RE143" s="8"/>
      <c r="RF143" s="8"/>
      <c r="RG143" s="8"/>
      <c r="RH143" s="8"/>
      <c r="RI143" s="8"/>
      <c r="RJ143" s="8"/>
      <c r="RK143" s="8"/>
      <c r="RL143" s="8"/>
      <c r="RM143" s="8"/>
      <c r="RN143" s="8"/>
      <c r="RO143" s="8"/>
      <c r="RP143" s="8"/>
      <c r="RQ143" s="8"/>
      <c r="RR143" s="8"/>
      <c r="RS143" s="8"/>
      <c r="RT143" s="8"/>
      <c r="RU143" s="8"/>
      <c r="RV143" s="8"/>
      <c r="RW143" s="8"/>
      <c r="RX143" s="8"/>
      <c r="RY143" s="8"/>
      <c r="RZ143" s="8"/>
      <c r="SA143" s="8"/>
      <c r="SB143" s="8"/>
      <c r="SC143" s="8"/>
      <c r="SD143" s="8"/>
      <c r="SE143" s="8"/>
      <c r="SF143" s="8"/>
      <c r="SG143" s="8"/>
      <c r="SH143" s="8"/>
      <c r="SI143" s="8"/>
      <c r="SJ143" s="8"/>
      <c r="SK143" s="8"/>
      <c r="SL143" s="8"/>
      <c r="SM143" s="8"/>
      <c r="SN143" s="8"/>
      <c r="SO143" s="8"/>
      <c r="SP143" s="8"/>
      <c r="SQ143" s="8"/>
      <c r="SR143" s="8"/>
      <c r="SS143" s="8"/>
      <c r="ST143" s="8"/>
      <c r="SU143" s="8"/>
      <c r="SV143" s="8"/>
      <c r="SW143" s="8"/>
      <c r="SX143" s="8"/>
      <c r="SY143" s="8"/>
      <c r="SZ143" s="8"/>
      <c r="TA143" s="8"/>
      <c r="TB143" s="8"/>
      <c r="TC143" s="8"/>
      <c r="TD143" s="8"/>
      <c r="TE143" s="8"/>
      <c r="TF143" s="8"/>
      <c r="TG143" s="8"/>
      <c r="TH143" s="8"/>
      <c r="TI143" s="8"/>
      <c r="TJ143" s="8"/>
      <c r="TK143" s="8"/>
      <c r="TL143" s="8"/>
      <c r="TM143" s="8"/>
      <c r="TN143" s="8"/>
      <c r="TO143" s="8"/>
      <c r="TP143" s="8"/>
      <c r="TQ143" s="8"/>
      <c r="TR143" s="8"/>
      <c r="TS143" s="8"/>
      <c r="TT143" s="8"/>
      <c r="TU143" s="8"/>
      <c r="TV143" s="8"/>
      <c r="TW143" s="8"/>
      <c r="TX143" s="8"/>
      <c r="TY143" s="8"/>
      <c r="TZ143" s="8"/>
      <c r="UA143" s="8"/>
      <c r="UB143" s="8"/>
      <c r="UC143" s="8"/>
      <c r="UD143" s="8"/>
      <c r="UE143" s="8"/>
      <c r="UF143" s="8"/>
      <c r="UG143" s="8"/>
      <c r="UH143" s="8"/>
      <c r="UI143" s="8"/>
      <c r="UJ143" s="8"/>
      <c r="UK143" s="8"/>
      <c r="UL143" s="8"/>
      <c r="UM143" s="8"/>
      <c r="UN143" s="8"/>
      <c r="UO143" s="8"/>
      <c r="UP143" s="8"/>
      <c r="UQ143" s="8"/>
      <c r="UR143" s="8"/>
      <c r="US143" s="8"/>
      <c r="UT143" s="8"/>
      <c r="UU143" s="8"/>
      <c r="UV143" s="8"/>
      <c r="UW143" s="8"/>
      <c r="UX143" s="8"/>
      <c r="UY143" s="8"/>
      <c r="UZ143" s="8"/>
      <c r="VA143" s="8"/>
      <c r="VB143" s="8"/>
      <c r="VC143" s="8"/>
      <c r="VD143" s="8"/>
      <c r="VE143" s="8"/>
      <c r="VF143" s="8"/>
      <c r="VG143" s="8"/>
      <c r="VH143" s="8"/>
      <c r="VI143" s="8"/>
      <c r="VJ143" s="8"/>
      <c r="VK143" s="8"/>
      <c r="VL143" s="8"/>
      <c r="VM143" s="8"/>
      <c r="VN143" s="8"/>
      <c r="VO143" s="8"/>
      <c r="VP143" s="8"/>
      <c r="VQ143" s="8"/>
      <c r="VR143" s="8"/>
      <c r="VS143" s="8"/>
      <c r="VT143" s="8"/>
      <c r="VU143" s="8"/>
      <c r="VV143" s="8"/>
      <c r="VW143" s="8"/>
      <c r="VX143" s="8"/>
      <c r="VY143" s="8"/>
      <c r="VZ143" s="8"/>
      <c r="WA143" s="8"/>
      <c r="WB143" s="8"/>
      <c r="WC143" s="8"/>
      <c r="WD143" s="8"/>
      <c r="WE143" s="8"/>
      <c r="WF143" s="8"/>
      <c r="WG143" s="8"/>
      <c r="WH143" s="8"/>
      <c r="WI143" s="8"/>
      <c r="WJ143" s="8"/>
      <c r="WK143" s="8"/>
      <c r="WL143" s="8"/>
      <c r="WM143" s="8"/>
      <c r="WN143" s="8"/>
      <c r="WO143" s="8"/>
      <c r="WP143" s="8"/>
      <c r="WQ143" s="8"/>
      <c r="WR143" s="8"/>
      <c r="WS143" s="8"/>
      <c r="WT143" s="8"/>
      <c r="WU143" s="8"/>
      <c r="WV143" s="8"/>
      <c r="WW143" s="8"/>
      <c r="WX143" s="8"/>
      <c r="WY143" s="8"/>
      <c r="WZ143" s="8"/>
      <c r="XA143" s="8"/>
      <c r="XB143" s="8"/>
      <c r="XC143" s="8"/>
      <c r="XD143" s="8"/>
      <c r="XE143" s="8"/>
      <c r="XF143" s="8"/>
      <c r="XG143" s="8"/>
      <c r="XH143" s="8"/>
      <c r="XI143" s="8"/>
      <c r="XJ143" s="8"/>
      <c r="XK143" s="8"/>
      <c r="XL143" s="8"/>
      <c r="XM143" s="8"/>
      <c r="XN143" s="8"/>
      <c r="XO143" s="8"/>
      <c r="XP143" s="8"/>
      <c r="XQ143" s="8"/>
      <c r="XR143" s="8"/>
      <c r="XS143" s="8"/>
      <c r="XT143" s="8"/>
      <c r="XU143" s="8"/>
      <c r="XV143" s="8"/>
      <c r="XW143" s="8"/>
      <c r="XX143" s="8"/>
      <c r="XY143" s="8"/>
      <c r="XZ143" s="8"/>
      <c r="YA143" s="8"/>
      <c r="YB143" s="8"/>
      <c r="YC143" s="8"/>
      <c r="YD143" s="8"/>
      <c r="YE143" s="8"/>
      <c r="YF143" s="8"/>
      <c r="YG143" s="8"/>
      <c r="YH143" s="8"/>
      <c r="YI143" s="8"/>
      <c r="YJ143" s="8"/>
      <c r="YK143" s="8"/>
      <c r="YL143" s="8"/>
      <c r="YM143" s="8"/>
      <c r="YN143" s="8"/>
      <c r="YO143" s="8"/>
      <c r="YP143" s="8"/>
      <c r="YQ143" s="8"/>
      <c r="YR143" s="8"/>
      <c r="YS143" s="8"/>
      <c r="YT143" s="8"/>
      <c r="YU143" s="8"/>
      <c r="YV143" s="8"/>
      <c r="YW143" s="8"/>
      <c r="YX143" s="8"/>
      <c r="YY143" s="8"/>
      <c r="YZ143" s="8"/>
      <c r="ZA143" s="8"/>
      <c r="ZB143" s="8"/>
      <c r="ZC143" s="8"/>
      <c r="ZD143" s="8"/>
      <c r="ZE143" s="8"/>
      <c r="ZF143" s="8"/>
      <c r="ZG143" s="8"/>
      <c r="ZH143" s="8"/>
      <c r="ZI143" s="8"/>
      <c r="ZJ143" s="8"/>
      <c r="ZK143" s="8"/>
      <c r="ZL143" s="8"/>
      <c r="ZM143" s="8"/>
      <c r="ZN143" s="8"/>
      <c r="ZO143" s="8"/>
      <c r="ZP143" s="8"/>
      <c r="ZQ143" s="8"/>
      <c r="ZR143" s="8"/>
      <c r="ZS143" s="8"/>
      <c r="ZT143" s="8"/>
      <c r="ZU143" s="8"/>
      <c r="ZV143" s="8"/>
      <c r="ZW143" s="8"/>
      <c r="ZX143" s="8"/>
      <c r="ZY143" s="8"/>
      <c r="ZZ143" s="8"/>
      <c r="AAA143" s="8"/>
      <c r="AAB143" s="8"/>
      <c r="AAC143" s="8"/>
      <c r="AAD143" s="8"/>
      <c r="AAE143" s="8"/>
      <c r="AAF143" s="8"/>
      <c r="AAG143" s="8"/>
      <c r="AAH143" s="8"/>
      <c r="AAI143" s="8"/>
      <c r="AAJ143" s="8"/>
      <c r="AAK143" s="8"/>
      <c r="AAL143" s="8"/>
      <c r="AAM143" s="8"/>
      <c r="AAN143" s="8"/>
      <c r="AAO143" s="8"/>
      <c r="AAP143" s="8"/>
      <c r="AAQ143" s="8"/>
      <c r="AAR143" s="8"/>
      <c r="AAS143" s="8"/>
      <c r="AAT143" s="8"/>
      <c r="AAU143" s="8"/>
      <c r="AAV143" s="8"/>
      <c r="AAW143" s="8"/>
      <c r="AAX143" s="8"/>
      <c r="AAY143" s="8"/>
      <c r="AAZ143" s="8"/>
      <c r="ABA143" s="8"/>
      <c r="ABB143" s="8"/>
      <c r="ABC143" s="8"/>
      <c r="ABD143" s="8"/>
      <c r="ABE143" s="8"/>
      <c r="ABF143" s="8"/>
      <c r="ABG143" s="8"/>
      <c r="ABH143" s="8"/>
      <c r="ABI143" s="8"/>
      <c r="ABJ143" s="8"/>
      <c r="ABK143" s="8"/>
      <c r="ABL143" s="8"/>
      <c r="ABM143" s="8"/>
      <c r="ABN143" s="8"/>
      <c r="ABO143" s="8"/>
      <c r="ABP143" s="8"/>
      <c r="ABQ143" s="8"/>
      <c r="ABR143" s="8"/>
      <c r="ABS143" s="8"/>
      <c r="ABT143" s="8"/>
      <c r="ABU143" s="8"/>
      <c r="ABV143" s="8"/>
      <c r="ABW143" s="8"/>
      <c r="ABX143" s="8"/>
      <c r="ABY143" s="8"/>
      <c r="ABZ143" s="8"/>
      <c r="ACA143" s="8"/>
      <c r="ACB143" s="8"/>
      <c r="ACC143" s="8"/>
      <c r="ACD143" s="8"/>
      <c r="ACE143" s="8"/>
      <c r="ACF143" s="8"/>
      <c r="ACG143" s="8"/>
      <c r="ACH143" s="8"/>
      <c r="ACI143" s="8"/>
      <c r="ACJ143" s="8"/>
      <c r="ACK143" s="8"/>
      <c r="ACL143" s="8"/>
      <c r="ACM143" s="8"/>
      <c r="ACN143" s="8"/>
      <c r="ACO143" s="8"/>
      <c r="ACP143" s="8"/>
      <c r="ACQ143" s="8"/>
      <c r="ACR143" s="8"/>
      <c r="ACS143" s="8"/>
      <c r="ACT143" s="8"/>
      <c r="ACU143" s="8"/>
      <c r="ACV143" s="8"/>
      <c r="ACW143" s="8"/>
      <c r="ACX143" s="8"/>
      <c r="ACY143" s="8"/>
      <c r="ACZ143" s="8"/>
      <c r="ADA143" s="8"/>
      <c r="ADB143" s="8"/>
      <c r="ADC143" s="8"/>
      <c r="ADD143" s="8"/>
      <c r="ADE143" s="8"/>
      <c r="ADF143" s="8"/>
      <c r="ADG143" s="8"/>
      <c r="ADH143" s="8"/>
      <c r="ADI143" s="8"/>
      <c r="ADJ143" s="8"/>
      <c r="ADK143" s="8"/>
      <c r="ADL143" s="8"/>
      <c r="ADM143" s="8"/>
      <c r="ADN143" s="8"/>
      <c r="ADO143" s="8"/>
      <c r="ADP143" s="8"/>
      <c r="ADQ143" s="8"/>
      <c r="ADR143" s="8"/>
      <c r="ADS143" s="8"/>
      <c r="ADT143" s="8"/>
      <c r="ADU143" s="8"/>
      <c r="ADV143" s="8"/>
      <c r="ADW143" s="8"/>
      <c r="ADX143" s="8"/>
      <c r="ADY143" s="8"/>
      <c r="ADZ143" s="8"/>
      <c r="AEA143" s="8"/>
      <c r="AEB143" s="8"/>
      <c r="AEC143" s="8"/>
      <c r="AED143" s="8"/>
      <c r="AEE143" s="8"/>
      <c r="AEF143" s="8"/>
      <c r="AEG143" s="8"/>
      <c r="AEH143" s="8"/>
      <c r="AEI143" s="8"/>
      <c r="AEJ143" s="8"/>
      <c r="AEK143" s="8"/>
      <c r="AEL143" s="8"/>
      <c r="AEM143" s="8"/>
      <c r="AEN143" s="8"/>
      <c r="AEO143" s="8"/>
      <c r="AEP143" s="8"/>
      <c r="AEQ143" s="8"/>
      <c r="AER143" s="8"/>
      <c r="AES143" s="8"/>
      <c r="AET143" s="8"/>
      <c r="AEU143" s="8"/>
      <c r="AEV143" s="8"/>
      <c r="AEW143" s="8"/>
      <c r="AEX143" s="8"/>
      <c r="AEY143" s="8"/>
      <c r="AEZ143" s="8"/>
      <c r="AFA143" s="8"/>
      <c r="AFB143" s="8"/>
      <c r="AFC143" s="8"/>
      <c r="AFD143" s="8"/>
      <c r="AFE143" s="8"/>
      <c r="AFF143" s="8"/>
      <c r="AFG143" s="8"/>
      <c r="AFH143" s="8"/>
      <c r="AFI143" s="8"/>
      <c r="AFJ143" s="8"/>
      <c r="AFK143" s="8"/>
      <c r="AFL143" s="8"/>
      <c r="AFM143" s="8"/>
      <c r="AFN143" s="8"/>
      <c r="AFO143" s="8"/>
      <c r="AFP143" s="8"/>
      <c r="AFQ143" s="8"/>
      <c r="AFR143" s="8"/>
      <c r="AFS143" s="8"/>
      <c r="AFT143" s="8"/>
      <c r="AFU143" s="8"/>
      <c r="AFV143" s="8"/>
      <c r="AFW143" s="8"/>
      <c r="AFX143" s="8"/>
      <c r="AFY143" s="8"/>
      <c r="AFZ143" s="8"/>
      <c r="AGA143" s="8"/>
      <c r="AGB143" s="8"/>
      <c r="AGC143" s="8"/>
      <c r="AGD143" s="8"/>
      <c r="AGE143" s="8"/>
      <c r="AGF143" s="8"/>
      <c r="AGG143" s="8"/>
      <c r="AGH143" s="8"/>
      <c r="AGI143" s="8"/>
      <c r="AGJ143" s="8"/>
      <c r="AGK143" s="8"/>
      <c r="AGL143" s="8"/>
      <c r="AGM143" s="8"/>
      <c r="AGN143" s="8"/>
      <c r="AGO143" s="8"/>
      <c r="AGP143" s="8"/>
      <c r="AGQ143" s="8"/>
      <c r="AGR143" s="8"/>
      <c r="AGS143" s="8"/>
      <c r="AGT143" s="8"/>
      <c r="AGU143" s="8"/>
      <c r="AGV143" s="8"/>
      <c r="AGW143" s="8"/>
      <c r="AGX143" s="8"/>
      <c r="AGY143" s="8"/>
      <c r="AGZ143" s="8"/>
      <c r="AHA143" s="8"/>
      <c r="AHB143" s="8"/>
      <c r="AHC143" s="8"/>
      <c r="AHD143" s="8"/>
      <c r="AHE143" s="8"/>
      <c r="AHF143" s="8"/>
      <c r="AHG143" s="8"/>
      <c r="AHH143" s="8"/>
      <c r="AHI143" s="8"/>
      <c r="AHJ143" s="8"/>
      <c r="AHK143" s="8"/>
      <c r="AHL143" s="8"/>
      <c r="AHM143" s="8"/>
      <c r="AHN143" s="8"/>
      <c r="AHO143" s="8"/>
      <c r="AHP143" s="8"/>
      <c r="AHQ143" s="8"/>
      <c r="AHR143" s="8"/>
      <c r="AHS143" s="8"/>
      <c r="AHT143" s="8"/>
      <c r="AHU143" s="8"/>
      <c r="AHV143" s="8"/>
      <c r="AHW143" s="8"/>
      <c r="AHX143" s="8"/>
      <c r="AHY143" s="8"/>
      <c r="AHZ143" s="8"/>
      <c r="AIA143" s="8"/>
      <c r="AIB143" s="8"/>
      <c r="AIC143" s="8"/>
      <c r="AID143" s="8"/>
      <c r="AIE143" s="8"/>
      <c r="AIF143" s="8"/>
      <c r="AIG143" s="8"/>
      <c r="AIH143" s="8"/>
      <c r="AII143" s="8"/>
      <c r="AIJ143" s="8"/>
      <c r="AIK143" s="8"/>
      <c r="AIL143" s="8"/>
      <c r="AIM143" s="8"/>
      <c r="AIN143" s="8"/>
      <c r="AIO143" s="8"/>
      <c r="AIP143" s="8"/>
      <c r="AIQ143" s="8"/>
      <c r="AIR143" s="8"/>
      <c r="AIS143" s="8"/>
      <c r="AIT143" s="8"/>
      <c r="AIU143" s="8"/>
      <c r="AIV143" s="8"/>
      <c r="AIW143" s="8"/>
      <c r="AIX143" s="8"/>
      <c r="AIY143" s="8"/>
      <c r="AIZ143" s="8"/>
      <c r="AJA143" s="8"/>
      <c r="AJB143" s="8"/>
      <c r="AJC143" s="8"/>
      <c r="AJD143" s="8"/>
      <c r="AJE143" s="8"/>
      <c r="AJF143" s="8"/>
      <c r="AJG143" s="8"/>
      <c r="AJH143" s="8"/>
      <c r="AJI143" s="8"/>
      <c r="AJJ143" s="8"/>
      <c r="AJK143" s="8"/>
      <c r="AJL143" s="8"/>
      <c r="AJM143" s="8"/>
      <c r="AJN143" s="8"/>
      <c r="AJO143" s="8"/>
      <c r="AJP143" s="8"/>
      <c r="AJQ143" s="8"/>
      <c r="AJR143" s="8"/>
      <c r="AJS143" s="8"/>
      <c r="AJT143" s="8"/>
      <c r="AJU143" s="8"/>
      <c r="AJV143" s="8"/>
      <c r="AJW143" s="8"/>
      <c r="AJX143" s="8"/>
      <c r="AJY143" s="8"/>
      <c r="AJZ143" s="8"/>
      <c r="AKA143" s="8"/>
      <c r="AKB143" s="8"/>
      <c r="AKC143" s="8"/>
      <c r="AKD143" s="8"/>
      <c r="AKE143" s="8"/>
      <c r="AKF143" s="8"/>
      <c r="AKG143" s="8"/>
      <c r="AKH143" s="8"/>
      <c r="AKI143" s="8"/>
      <c r="AKJ143" s="8"/>
      <c r="AKK143" s="8"/>
      <c r="AKL143" s="8"/>
      <c r="AKM143" s="8"/>
      <c r="AKN143" s="8"/>
      <c r="AKO143" s="8"/>
      <c r="AKP143" s="8"/>
      <c r="AKQ143" s="8"/>
      <c r="AKR143" s="8"/>
      <c r="AKS143" s="8"/>
      <c r="AKT143" s="8"/>
      <c r="AKU143" s="8"/>
      <c r="AKV143" s="8"/>
      <c r="AKW143" s="8"/>
      <c r="AKX143" s="8"/>
      <c r="AKY143" s="8"/>
      <c r="AKZ143" s="8"/>
      <c r="ALA143" s="8"/>
      <c r="ALB143" s="8"/>
      <c r="ALC143" s="8"/>
      <c r="ALD143" s="8"/>
      <c r="ALE143" s="8"/>
      <c r="ALF143" s="8"/>
      <c r="ALG143" s="8"/>
      <c r="ALH143" s="8"/>
      <c r="ALI143" s="8"/>
      <c r="ALJ143" s="8"/>
      <c r="ALK143" s="8"/>
      <c r="ALL143" s="8"/>
      <c r="ALM143" s="8"/>
      <c r="ALN143" s="8"/>
      <c r="ALO143" s="8"/>
      <c r="ALP143" s="8"/>
      <c r="ALQ143" s="8"/>
      <c r="ALR143" s="8"/>
      <c r="ALS143" s="8"/>
      <c r="ALT143" s="8"/>
      <c r="ALU143" s="8"/>
      <c r="ALV143" s="8"/>
      <c r="ALW143" s="8"/>
      <c r="ALX143" s="8"/>
      <c r="ALY143" s="8"/>
      <c r="ALZ143" s="8"/>
      <c r="AMA143" s="8"/>
      <c r="AMB143" s="8"/>
      <c r="AMC143" s="8"/>
      <c r="AMD143" s="8"/>
      <c r="AME143" s="8"/>
      <c r="AMF143" s="8"/>
      <c r="AMG143" s="8"/>
      <c r="AMH143" s="8"/>
      <c r="AMI143" s="8"/>
      <c r="AMJ143" s="8"/>
      <c r="AMK143" s="8"/>
    </row>
    <row r="144" spans="2:1025" ht="15" x14ac:dyDescent="0.25"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  <c r="IC144" s="8"/>
      <c r="ID144" s="8"/>
      <c r="IE144" s="8"/>
      <c r="IF144" s="8"/>
      <c r="IG144" s="8"/>
      <c r="IH144" s="8"/>
      <c r="II144" s="8"/>
      <c r="IJ144" s="8"/>
      <c r="IK144" s="8"/>
      <c r="IL144" s="8"/>
      <c r="IM144" s="8"/>
      <c r="IN144" s="8"/>
      <c r="IO144" s="8"/>
      <c r="IP144" s="8"/>
      <c r="IQ144" s="8"/>
      <c r="IR144" s="8"/>
      <c r="IS144" s="8"/>
      <c r="IT144" s="8"/>
      <c r="IU144" s="8"/>
      <c r="IV144" s="8"/>
      <c r="IW144" s="8"/>
      <c r="IX144" s="8"/>
      <c r="IY144" s="8"/>
      <c r="IZ144" s="8"/>
      <c r="JA144" s="8"/>
      <c r="JB144" s="8"/>
      <c r="JC144" s="8"/>
      <c r="JD144" s="8"/>
      <c r="JE144" s="8"/>
      <c r="JF144" s="8"/>
      <c r="JG144" s="8"/>
      <c r="JH144" s="8"/>
      <c r="JI144" s="8"/>
      <c r="JJ144" s="8"/>
      <c r="JK144" s="8"/>
      <c r="JL144" s="8"/>
      <c r="JM144" s="8"/>
      <c r="JN144" s="8"/>
      <c r="JO144" s="8"/>
      <c r="JP144" s="8"/>
      <c r="JQ144" s="8"/>
      <c r="JR144" s="8"/>
      <c r="JS144" s="8"/>
      <c r="JT144" s="8"/>
      <c r="JU144" s="8"/>
      <c r="JV144" s="8"/>
      <c r="JW144" s="8"/>
      <c r="JX144" s="8"/>
      <c r="JY144" s="8"/>
      <c r="JZ144" s="8"/>
      <c r="KA144" s="8"/>
      <c r="KB144" s="8"/>
      <c r="KC144" s="8"/>
      <c r="KD144" s="8"/>
      <c r="KE144" s="8"/>
      <c r="KF144" s="8"/>
      <c r="KG144" s="8"/>
      <c r="KH144" s="8"/>
      <c r="KI144" s="8"/>
      <c r="KJ144" s="8"/>
      <c r="KK144" s="8"/>
      <c r="KL144" s="8"/>
      <c r="KM144" s="8"/>
      <c r="KN144" s="8"/>
      <c r="KO144" s="8"/>
      <c r="KP144" s="8"/>
      <c r="KQ144" s="8"/>
      <c r="KR144" s="8"/>
      <c r="KS144" s="8"/>
      <c r="KT144" s="8"/>
      <c r="KU144" s="8"/>
      <c r="KV144" s="8"/>
      <c r="KW144" s="8"/>
      <c r="KX144" s="8"/>
      <c r="KY144" s="8"/>
      <c r="KZ144" s="8"/>
      <c r="LA144" s="8"/>
      <c r="LB144" s="8"/>
      <c r="LC144" s="8"/>
      <c r="LD144" s="8"/>
      <c r="LE144" s="8"/>
      <c r="LF144" s="8"/>
      <c r="LG144" s="8"/>
      <c r="LH144" s="8"/>
      <c r="LI144" s="8"/>
      <c r="LJ144" s="8"/>
      <c r="LK144" s="8"/>
      <c r="LL144" s="8"/>
      <c r="LM144" s="8"/>
      <c r="LN144" s="8"/>
      <c r="LO144" s="8"/>
      <c r="LP144" s="8"/>
      <c r="LQ144" s="8"/>
      <c r="LR144" s="8"/>
      <c r="LS144" s="8"/>
      <c r="LT144" s="8"/>
      <c r="LU144" s="8"/>
      <c r="LV144" s="8"/>
      <c r="LW144" s="8"/>
      <c r="LX144" s="8"/>
      <c r="LY144" s="8"/>
      <c r="LZ144" s="8"/>
      <c r="MA144" s="8"/>
      <c r="MB144" s="8"/>
      <c r="MC144" s="8"/>
      <c r="MD144" s="8"/>
      <c r="ME144" s="8"/>
      <c r="MF144" s="8"/>
      <c r="MG144" s="8"/>
      <c r="MH144" s="8"/>
      <c r="MI144" s="8"/>
      <c r="MJ144" s="8"/>
      <c r="MK144" s="8"/>
      <c r="ML144" s="8"/>
      <c r="MM144" s="8"/>
      <c r="MN144" s="8"/>
      <c r="MO144" s="8"/>
      <c r="MP144" s="8"/>
      <c r="MQ144" s="8"/>
      <c r="MR144" s="8"/>
      <c r="MS144" s="8"/>
      <c r="MT144" s="8"/>
      <c r="MU144" s="8"/>
      <c r="MV144" s="8"/>
      <c r="MW144" s="8"/>
      <c r="MX144" s="8"/>
      <c r="MY144" s="8"/>
      <c r="MZ144" s="8"/>
      <c r="NA144" s="8"/>
      <c r="NB144" s="8"/>
      <c r="NC144" s="8"/>
      <c r="ND144" s="8"/>
      <c r="NE144" s="8"/>
      <c r="NF144" s="8"/>
      <c r="NG144" s="8"/>
      <c r="NH144" s="8"/>
      <c r="NI144" s="8"/>
      <c r="NJ144" s="8"/>
      <c r="NK144" s="8"/>
      <c r="NL144" s="8"/>
      <c r="NM144" s="8"/>
      <c r="NN144" s="8"/>
      <c r="NO144" s="8"/>
      <c r="NP144" s="8"/>
      <c r="NQ144" s="8"/>
      <c r="NR144" s="8"/>
      <c r="NS144" s="8"/>
      <c r="NT144" s="8"/>
      <c r="NU144" s="8"/>
      <c r="NV144" s="8"/>
      <c r="NW144" s="8"/>
      <c r="NX144" s="8"/>
      <c r="NY144" s="8"/>
      <c r="NZ144" s="8"/>
      <c r="OA144" s="8"/>
      <c r="OB144" s="8"/>
      <c r="OC144" s="8"/>
      <c r="OD144" s="8"/>
      <c r="OE144" s="8"/>
      <c r="OF144" s="8"/>
      <c r="OG144" s="8"/>
      <c r="OH144" s="8"/>
      <c r="OI144" s="8"/>
      <c r="OJ144" s="8"/>
      <c r="OK144" s="8"/>
      <c r="OL144" s="8"/>
      <c r="OM144" s="8"/>
      <c r="ON144" s="8"/>
      <c r="OO144" s="8"/>
      <c r="OP144" s="8"/>
      <c r="OQ144" s="8"/>
      <c r="OR144" s="8"/>
      <c r="OS144" s="8"/>
      <c r="OT144" s="8"/>
      <c r="OU144" s="8"/>
      <c r="OV144" s="8"/>
      <c r="OW144" s="8"/>
      <c r="OX144" s="8"/>
      <c r="OY144" s="8"/>
      <c r="OZ144" s="8"/>
      <c r="PA144" s="8"/>
      <c r="PB144" s="8"/>
      <c r="PC144" s="8"/>
      <c r="PD144" s="8"/>
      <c r="PE144" s="8"/>
      <c r="PF144" s="8"/>
      <c r="PG144" s="8"/>
      <c r="PH144" s="8"/>
      <c r="PI144" s="8"/>
      <c r="PJ144" s="8"/>
      <c r="PK144" s="8"/>
      <c r="PL144" s="8"/>
      <c r="PM144" s="8"/>
      <c r="PN144" s="8"/>
      <c r="PO144" s="8"/>
      <c r="PP144" s="8"/>
      <c r="PQ144" s="8"/>
      <c r="PR144" s="8"/>
      <c r="PS144" s="8"/>
      <c r="PT144" s="8"/>
      <c r="PU144" s="8"/>
      <c r="PV144" s="8"/>
      <c r="PW144" s="8"/>
      <c r="PX144" s="8"/>
      <c r="PY144" s="8"/>
      <c r="PZ144" s="8"/>
      <c r="QA144" s="8"/>
      <c r="QB144" s="8"/>
      <c r="QC144" s="8"/>
      <c r="QD144" s="8"/>
      <c r="QE144" s="8"/>
      <c r="QF144" s="8"/>
      <c r="QG144" s="8"/>
      <c r="QH144" s="8"/>
      <c r="QI144" s="8"/>
      <c r="QJ144" s="8"/>
      <c r="QK144" s="8"/>
      <c r="QL144" s="8"/>
      <c r="QM144" s="8"/>
      <c r="QN144" s="8"/>
      <c r="QO144" s="8"/>
      <c r="QP144" s="8"/>
      <c r="QQ144" s="8"/>
      <c r="QR144" s="8"/>
      <c r="QS144" s="8"/>
      <c r="QT144" s="8"/>
      <c r="QU144" s="8"/>
      <c r="QV144" s="8"/>
      <c r="QW144" s="8"/>
      <c r="QX144" s="8"/>
      <c r="QY144" s="8"/>
      <c r="QZ144" s="8"/>
      <c r="RA144" s="8"/>
      <c r="RB144" s="8"/>
      <c r="RC144" s="8"/>
      <c r="RD144" s="8"/>
      <c r="RE144" s="8"/>
      <c r="RF144" s="8"/>
      <c r="RG144" s="8"/>
      <c r="RH144" s="8"/>
      <c r="RI144" s="8"/>
      <c r="RJ144" s="8"/>
      <c r="RK144" s="8"/>
      <c r="RL144" s="8"/>
      <c r="RM144" s="8"/>
      <c r="RN144" s="8"/>
      <c r="RO144" s="8"/>
      <c r="RP144" s="8"/>
      <c r="RQ144" s="8"/>
      <c r="RR144" s="8"/>
      <c r="RS144" s="8"/>
      <c r="RT144" s="8"/>
      <c r="RU144" s="8"/>
      <c r="RV144" s="8"/>
      <c r="RW144" s="8"/>
      <c r="RX144" s="8"/>
      <c r="RY144" s="8"/>
      <c r="RZ144" s="8"/>
      <c r="SA144" s="8"/>
      <c r="SB144" s="8"/>
      <c r="SC144" s="8"/>
      <c r="SD144" s="8"/>
      <c r="SE144" s="8"/>
      <c r="SF144" s="8"/>
      <c r="SG144" s="8"/>
      <c r="SH144" s="8"/>
      <c r="SI144" s="8"/>
      <c r="SJ144" s="8"/>
      <c r="SK144" s="8"/>
      <c r="SL144" s="8"/>
      <c r="SM144" s="8"/>
      <c r="SN144" s="8"/>
      <c r="SO144" s="8"/>
      <c r="SP144" s="8"/>
      <c r="SQ144" s="8"/>
      <c r="SR144" s="8"/>
      <c r="SS144" s="8"/>
      <c r="ST144" s="8"/>
      <c r="SU144" s="8"/>
      <c r="SV144" s="8"/>
      <c r="SW144" s="8"/>
      <c r="SX144" s="8"/>
      <c r="SY144" s="8"/>
      <c r="SZ144" s="8"/>
      <c r="TA144" s="8"/>
      <c r="TB144" s="8"/>
      <c r="TC144" s="8"/>
      <c r="TD144" s="8"/>
      <c r="TE144" s="8"/>
      <c r="TF144" s="8"/>
      <c r="TG144" s="8"/>
      <c r="TH144" s="8"/>
      <c r="TI144" s="8"/>
      <c r="TJ144" s="8"/>
      <c r="TK144" s="8"/>
      <c r="TL144" s="8"/>
      <c r="TM144" s="8"/>
      <c r="TN144" s="8"/>
      <c r="TO144" s="8"/>
      <c r="TP144" s="8"/>
      <c r="TQ144" s="8"/>
      <c r="TR144" s="8"/>
      <c r="TS144" s="8"/>
      <c r="TT144" s="8"/>
      <c r="TU144" s="8"/>
      <c r="TV144" s="8"/>
      <c r="TW144" s="8"/>
      <c r="TX144" s="8"/>
      <c r="TY144" s="8"/>
      <c r="TZ144" s="8"/>
      <c r="UA144" s="8"/>
      <c r="UB144" s="8"/>
      <c r="UC144" s="8"/>
      <c r="UD144" s="8"/>
      <c r="UE144" s="8"/>
      <c r="UF144" s="8"/>
      <c r="UG144" s="8"/>
      <c r="UH144" s="8"/>
      <c r="UI144" s="8"/>
      <c r="UJ144" s="8"/>
      <c r="UK144" s="8"/>
      <c r="UL144" s="8"/>
      <c r="UM144" s="8"/>
      <c r="UN144" s="8"/>
      <c r="UO144" s="8"/>
      <c r="UP144" s="8"/>
      <c r="UQ144" s="8"/>
      <c r="UR144" s="8"/>
      <c r="US144" s="8"/>
      <c r="UT144" s="8"/>
      <c r="UU144" s="8"/>
      <c r="UV144" s="8"/>
      <c r="UW144" s="8"/>
      <c r="UX144" s="8"/>
      <c r="UY144" s="8"/>
      <c r="UZ144" s="8"/>
      <c r="VA144" s="8"/>
      <c r="VB144" s="8"/>
      <c r="VC144" s="8"/>
      <c r="VD144" s="8"/>
      <c r="VE144" s="8"/>
      <c r="VF144" s="8"/>
      <c r="VG144" s="8"/>
      <c r="VH144" s="8"/>
      <c r="VI144" s="8"/>
      <c r="VJ144" s="8"/>
      <c r="VK144" s="8"/>
      <c r="VL144" s="8"/>
      <c r="VM144" s="8"/>
      <c r="VN144" s="8"/>
      <c r="VO144" s="8"/>
      <c r="VP144" s="8"/>
      <c r="VQ144" s="8"/>
      <c r="VR144" s="8"/>
      <c r="VS144" s="8"/>
      <c r="VT144" s="8"/>
      <c r="VU144" s="8"/>
      <c r="VV144" s="8"/>
      <c r="VW144" s="8"/>
      <c r="VX144" s="8"/>
      <c r="VY144" s="8"/>
      <c r="VZ144" s="8"/>
      <c r="WA144" s="8"/>
      <c r="WB144" s="8"/>
      <c r="WC144" s="8"/>
      <c r="WD144" s="8"/>
      <c r="WE144" s="8"/>
      <c r="WF144" s="8"/>
      <c r="WG144" s="8"/>
      <c r="WH144" s="8"/>
      <c r="WI144" s="8"/>
      <c r="WJ144" s="8"/>
      <c r="WK144" s="8"/>
      <c r="WL144" s="8"/>
      <c r="WM144" s="8"/>
      <c r="WN144" s="8"/>
      <c r="WO144" s="8"/>
      <c r="WP144" s="8"/>
      <c r="WQ144" s="8"/>
      <c r="WR144" s="8"/>
      <c r="WS144" s="8"/>
      <c r="WT144" s="8"/>
      <c r="WU144" s="8"/>
      <c r="WV144" s="8"/>
      <c r="WW144" s="8"/>
      <c r="WX144" s="8"/>
      <c r="WY144" s="8"/>
      <c r="WZ144" s="8"/>
      <c r="XA144" s="8"/>
      <c r="XB144" s="8"/>
      <c r="XC144" s="8"/>
      <c r="XD144" s="8"/>
      <c r="XE144" s="8"/>
      <c r="XF144" s="8"/>
      <c r="XG144" s="8"/>
      <c r="XH144" s="8"/>
      <c r="XI144" s="8"/>
      <c r="XJ144" s="8"/>
      <c r="XK144" s="8"/>
      <c r="XL144" s="8"/>
      <c r="XM144" s="8"/>
      <c r="XN144" s="8"/>
      <c r="XO144" s="8"/>
      <c r="XP144" s="8"/>
      <c r="XQ144" s="8"/>
      <c r="XR144" s="8"/>
      <c r="XS144" s="8"/>
      <c r="XT144" s="8"/>
      <c r="XU144" s="8"/>
      <c r="XV144" s="8"/>
      <c r="XW144" s="8"/>
      <c r="XX144" s="8"/>
      <c r="XY144" s="8"/>
      <c r="XZ144" s="8"/>
      <c r="YA144" s="8"/>
      <c r="YB144" s="8"/>
      <c r="YC144" s="8"/>
      <c r="YD144" s="8"/>
      <c r="YE144" s="8"/>
      <c r="YF144" s="8"/>
      <c r="YG144" s="8"/>
      <c r="YH144" s="8"/>
      <c r="YI144" s="8"/>
      <c r="YJ144" s="8"/>
      <c r="YK144" s="8"/>
      <c r="YL144" s="8"/>
      <c r="YM144" s="8"/>
      <c r="YN144" s="8"/>
      <c r="YO144" s="8"/>
      <c r="YP144" s="8"/>
      <c r="YQ144" s="8"/>
      <c r="YR144" s="8"/>
      <c r="YS144" s="8"/>
      <c r="YT144" s="8"/>
      <c r="YU144" s="8"/>
      <c r="YV144" s="8"/>
      <c r="YW144" s="8"/>
      <c r="YX144" s="8"/>
      <c r="YY144" s="8"/>
      <c r="YZ144" s="8"/>
      <c r="ZA144" s="8"/>
      <c r="ZB144" s="8"/>
      <c r="ZC144" s="8"/>
      <c r="ZD144" s="8"/>
      <c r="ZE144" s="8"/>
      <c r="ZF144" s="8"/>
      <c r="ZG144" s="8"/>
      <c r="ZH144" s="8"/>
      <c r="ZI144" s="8"/>
      <c r="ZJ144" s="8"/>
      <c r="ZK144" s="8"/>
      <c r="ZL144" s="8"/>
      <c r="ZM144" s="8"/>
      <c r="ZN144" s="8"/>
      <c r="ZO144" s="8"/>
      <c r="ZP144" s="8"/>
      <c r="ZQ144" s="8"/>
      <c r="ZR144" s="8"/>
      <c r="ZS144" s="8"/>
      <c r="ZT144" s="8"/>
      <c r="ZU144" s="8"/>
      <c r="ZV144" s="8"/>
      <c r="ZW144" s="8"/>
      <c r="ZX144" s="8"/>
      <c r="ZY144" s="8"/>
      <c r="ZZ144" s="8"/>
      <c r="AAA144" s="8"/>
      <c r="AAB144" s="8"/>
      <c r="AAC144" s="8"/>
      <c r="AAD144" s="8"/>
      <c r="AAE144" s="8"/>
      <c r="AAF144" s="8"/>
      <c r="AAG144" s="8"/>
      <c r="AAH144" s="8"/>
      <c r="AAI144" s="8"/>
      <c r="AAJ144" s="8"/>
      <c r="AAK144" s="8"/>
      <c r="AAL144" s="8"/>
      <c r="AAM144" s="8"/>
      <c r="AAN144" s="8"/>
      <c r="AAO144" s="8"/>
      <c r="AAP144" s="8"/>
      <c r="AAQ144" s="8"/>
      <c r="AAR144" s="8"/>
      <c r="AAS144" s="8"/>
      <c r="AAT144" s="8"/>
      <c r="AAU144" s="8"/>
      <c r="AAV144" s="8"/>
      <c r="AAW144" s="8"/>
      <c r="AAX144" s="8"/>
      <c r="AAY144" s="8"/>
      <c r="AAZ144" s="8"/>
      <c r="ABA144" s="8"/>
      <c r="ABB144" s="8"/>
      <c r="ABC144" s="8"/>
      <c r="ABD144" s="8"/>
      <c r="ABE144" s="8"/>
      <c r="ABF144" s="8"/>
      <c r="ABG144" s="8"/>
      <c r="ABH144" s="8"/>
      <c r="ABI144" s="8"/>
      <c r="ABJ144" s="8"/>
      <c r="ABK144" s="8"/>
      <c r="ABL144" s="8"/>
      <c r="ABM144" s="8"/>
      <c r="ABN144" s="8"/>
      <c r="ABO144" s="8"/>
      <c r="ABP144" s="8"/>
      <c r="ABQ144" s="8"/>
      <c r="ABR144" s="8"/>
      <c r="ABS144" s="8"/>
      <c r="ABT144" s="8"/>
      <c r="ABU144" s="8"/>
      <c r="ABV144" s="8"/>
      <c r="ABW144" s="8"/>
      <c r="ABX144" s="8"/>
      <c r="ABY144" s="8"/>
      <c r="ABZ144" s="8"/>
      <c r="ACA144" s="8"/>
      <c r="ACB144" s="8"/>
      <c r="ACC144" s="8"/>
      <c r="ACD144" s="8"/>
      <c r="ACE144" s="8"/>
      <c r="ACF144" s="8"/>
      <c r="ACG144" s="8"/>
      <c r="ACH144" s="8"/>
      <c r="ACI144" s="8"/>
      <c r="ACJ144" s="8"/>
      <c r="ACK144" s="8"/>
      <c r="ACL144" s="8"/>
      <c r="ACM144" s="8"/>
      <c r="ACN144" s="8"/>
      <c r="ACO144" s="8"/>
      <c r="ACP144" s="8"/>
      <c r="ACQ144" s="8"/>
      <c r="ACR144" s="8"/>
      <c r="ACS144" s="8"/>
      <c r="ACT144" s="8"/>
      <c r="ACU144" s="8"/>
      <c r="ACV144" s="8"/>
      <c r="ACW144" s="8"/>
      <c r="ACX144" s="8"/>
      <c r="ACY144" s="8"/>
      <c r="ACZ144" s="8"/>
      <c r="ADA144" s="8"/>
      <c r="ADB144" s="8"/>
      <c r="ADC144" s="8"/>
      <c r="ADD144" s="8"/>
      <c r="ADE144" s="8"/>
      <c r="ADF144" s="8"/>
      <c r="ADG144" s="8"/>
      <c r="ADH144" s="8"/>
      <c r="ADI144" s="8"/>
      <c r="ADJ144" s="8"/>
      <c r="ADK144" s="8"/>
      <c r="ADL144" s="8"/>
      <c r="ADM144" s="8"/>
      <c r="ADN144" s="8"/>
      <c r="ADO144" s="8"/>
      <c r="ADP144" s="8"/>
      <c r="ADQ144" s="8"/>
      <c r="ADR144" s="8"/>
      <c r="ADS144" s="8"/>
      <c r="ADT144" s="8"/>
      <c r="ADU144" s="8"/>
      <c r="ADV144" s="8"/>
      <c r="ADW144" s="8"/>
      <c r="ADX144" s="8"/>
      <c r="ADY144" s="8"/>
      <c r="ADZ144" s="8"/>
      <c r="AEA144" s="8"/>
      <c r="AEB144" s="8"/>
      <c r="AEC144" s="8"/>
      <c r="AED144" s="8"/>
      <c r="AEE144" s="8"/>
      <c r="AEF144" s="8"/>
      <c r="AEG144" s="8"/>
      <c r="AEH144" s="8"/>
      <c r="AEI144" s="8"/>
      <c r="AEJ144" s="8"/>
      <c r="AEK144" s="8"/>
      <c r="AEL144" s="8"/>
      <c r="AEM144" s="8"/>
      <c r="AEN144" s="8"/>
      <c r="AEO144" s="8"/>
      <c r="AEP144" s="8"/>
      <c r="AEQ144" s="8"/>
      <c r="AER144" s="8"/>
      <c r="AES144" s="8"/>
      <c r="AET144" s="8"/>
      <c r="AEU144" s="8"/>
      <c r="AEV144" s="8"/>
      <c r="AEW144" s="8"/>
      <c r="AEX144" s="8"/>
      <c r="AEY144" s="8"/>
      <c r="AEZ144" s="8"/>
      <c r="AFA144" s="8"/>
      <c r="AFB144" s="8"/>
      <c r="AFC144" s="8"/>
      <c r="AFD144" s="8"/>
      <c r="AFE144" s="8"/>
      <c r="AFF144" s="8"/>
      <c r="AFG144" s="8"/>
      <c r="AFH144" s="8"/>
      <c r="AFI144" s="8"/>
      <c r="AFJ144" s="8"/>
      <c r="AFK144" s="8"/>
      <c r="AFL144" s="8"/>
      <c r="AFM144" s="8"/>
      <c r="AFN144" s="8"/>
      <c r="AFO144" s="8"/>
      <c r="AFP144" s="8"/>
      <c r="AFQ144" s="8"/>
      <c r="AFR144" s="8"/>
      <c r="AFS144" s="8"/>
      <c r="AFT144" s="8"/>
      <c r="AFU144" s="8"/>
      <c r="AFV144" s="8"/>
      <c r="AFW144" s="8"/>
      <c r="AFX144" s="8"/>
      <c r="AFY144" s="8"/>
      <c r="AFZ144" s="8"/>
      <c r="AGA144" s="8"/>
      <c r="AGB144" s="8"/>
      <c r="AGC144" s="8"/>
      <c r="AGD144" s="8"/>
      <c r="AGE144" s="8"/>
      <c r="AGF144" s="8"/>
      <c r="AGG144" s="8"/>
      <c r="AGH144" s="8"/>
      <c r="AGI144" s="8"/>
      <c r="AGJ144" s="8"/>
      <c r="AGK144" s="8"/>
      <c r="AGL144" s="8"/>
      <c r="AGM144" s="8"/>
      <c r="AGN144" s="8"/>
      <c r="AGO144" s="8"/>
      <c r="AGP144" s="8"/>
      <c r="AGQ144" s="8"/>
      <c r="AGR144" s="8"/>
      <c r="AGS144" s="8"/>
      <c r="AGT144" s="8"/>
      <c r="AGU144" s="8"/>
      <c r="AGV144" s="8"/>
      <c r="AGW144" s="8"/>
      <c r="AGX144" s="8"/>
      <c r="AGY144" s="8"/>
      <c r="AGZ144" s="8"/>
      <c r="AHA144" s="8"/>
      <c r="AHB144" s="8"/>
      <c r="AHC144" s="8"/>
      <c r="AHD144" s="8"/>
      <c r="AHE144" s="8"/>
      <c r="AHF144" s="8"/>
      <c r="AHG144" s="8"/>
      <c r="AHH144" s="8"/>
      <c r="AHI144" s="8"/>
      <c r="AHJ144" s="8"/>
      <c r="AHK144" s="8"/>
      <c r="AHL144" s="8"/>
      <c r="AHM144" s="8"/>
      <c r="AHN144" s="8"/>
      <c r="AHO144" s="8"/>
      <c r="AHP144" s="8"/>
      <c r="AHQ144" s="8"/>
      <c r="AHR144" s="8"/>
      <c r="AHS144" s="8"/>
      <c r="AHT144" s="8"/>
      <c r="AHU144" s="8"/>
      <c r="AHV144" s="8"/>
      <c r="AHW144" s="8"/>
      <c r="AHX144" s="8"/>
      <c r="AHY144" s="8"/>
      <c r="AHZ144" s="8"/>
      <c r="AIA144" s="8"/>
      <c r="AIB144" s="8"/>
      <c r="AIC144" s="8"/>
      <c r="AID144" s="8"/>
      <c r="AIE144" s="8"/>
      <c r="AIF144" s="8"/>
      <c r="AIG144" s="8"/>
      <c r="AIH144" s="8"/>
      <c r="AII144" s="8"/>
      <c r="AIJ144" s="8"/>
      <c r="AIK144" s="8"/>
      <c r="AIL144" s="8"/>
      <c r="AIM144" s="8"/>
      <c r="AIN144" s="8"/>
      <c r="AIO144" s="8"/>
      <c r="AIP144" s="8"/>
      <c r="AIQ144" s="8"/>
      <c r="AIR144" s="8"/>
      <c r="AIS144" s="8"/>
      <c r="AIT144" s="8"/>
      <c r="AIU144" s="8"/>
      <c r="AIV144" s="8"/>
      <c r="AIW144" s="8"/>
      <c r="AIX144" s="8"/>
      <c r="AIY144" s="8"/>
      <c r="AIZ144" s="8"/>
      <c r="AJA144" s="8"/>
      <c r="AJB144" s="8"/>
      <c r="AJC144" s="8"/>
      <c r="AJD144" s="8"/>
      <c r="AJE144" s="8"/>
      <c r="AJF144" s="8"/>
      <c r="AJG144" s="8"/>
      <c r="AJH144" s="8"/>
      <c r="AJI144" s="8"/>
      <c r="AJJ144" s="8"/>
      <c r="AJK144" s="8"/>
      <c r="AJL144" s="8"/>
      <c r="AJM144" s="8"/>
      <c r="AJN144" s="8"/>
      <c r="AJO144" s="8"/>
      <c r="AJP144" s="8"/>
      <c r="AJQ144" s="8"/>
      <c r="AJR144" s="8"/>
      <c r="AJS144" s="8"/>
      <c r="AJT144" s="8"/>
      <c r="AJU144" s="8"/>
      <c r="AJV144" s="8"/>
      <c r="AJW144" s="8"/>
      <c r="AJX144" s="8"/>
      <c r="AJY144" s="8"/>
      <c r="AJZ144" s="8"/>
      <c r="AKA144" s="8"/>
      <c r="AKB144" s="8"/>
      <c r="AKC144" s="8"/>
      <c r="AKD144" s="8"/>
      <c r="AKE144" s="8"/>
      <c r="AKF144" s="8"/>
      <c r="AKG144" s="8"/>
      <c r="AKH144" s="8"/>
      <c r="AKI144" s="8"/>
      <c r="AKJ144" s="8"/>
      <c r="AKK144" s="8"/>
      <c r="AKL144" s="8"/>
      <c r="AKM144" s="8"/>
      <c r="AKN144" s="8"/>
      <c r="AKO144" s="8"/>
      <c r="AKP144" s="8"/>
      <c r="AKQ144" s="8"/>
      <c r="AKR144" s="8"/>
      <c r="AKS144" s="8"/>
      <c r="AKT144" s="8"/>
      <c r="AKU144" s="8"/>
      <c r="AKV144" s="8"/>
      <c r="AKW144" s="8"/>
      <c r="AKX144" s="8"/>
      <c r="AKY144" s="8"/>
      <c r="AKZ144" s="8"/>
      <c r="ALA144" s="8"/>
      <c r="ALB144" s="8"/>
      <c r="ALC144" s="8"/>
      <c r="ALD144" s="8"/>
      <c r="ALE144" s="8"/>
      <c r="ALF144" s="8"/>
      <c r="ALG144" s="8"/>
      <c r="ALH144" s="8"/>
      <c r="ALI144" s="8"/>
      <c r="ALJ144" s="8"/>
      <c r="ALK144" s="8"/>
      <c r="ALL144" s="8"/>
      <c r="ALM144" s="8"/>
      <c r="ALN144" s="8"/>
      <c r="ALO144" s="8"/>
      <c r="ALP144" s="8"/>
      <c r="ALQ144" s="8"/>
      <c r="ALR144" s="8"/>
      <c r="ALS144" s="8"/>
      <c r="ALT144" s="8"/>
      <c r="ALU144" s="8"/>
      <c r="ALV144" s="8"/>
      <c r="ALW144" s="8"/>
      <c r="ALX144" s="8"/>
      <c r="ALY144" s="8"/>
      <c r="ALZ144" s="8"/>
      <c r="AMA144" s="8"/>
      <c r="AMB144" s="8"/>
      <c r="AMC144" s="8"/>
      <c r="AMD144" s="8"/>
      <c r="AME144" s="8"/>
      <c r="AMF144" s="8"/>
      <c r="AMG144" s="8"/>
      <c r="AMH144" s="8"/>
      <c r="AMI144" s="8"/>
      <c r="AMJ144" s="8"/>
      <c r="AMK144" s="8"/>
    </row>
    <row r="145" spans="2:1025" ht="15" x14ac:dyDescent="0.25"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  <c r="IC145" s="8"/>
      <c r="ID145" s="8"/>
      <c r="IE145" s="8"/>
      <c r="IF145" s="8"/>
      <c r="IG145" s="8"/>
      <c r="IH145" s="8"/>
      <c r="II145" s="8"/>
      <c r="IJ145" s="8"/>
      <c r="IK145" s="8"/>
      <c r="IL145" s="8"/>
      <c r="IM145" s="8"/>
      <c r="IN145" s="8"/>
      <c r="IO145" s="8"/>
      <c r="IP145" s="8"/>
      <c r="IQ145" s="8"/>
      <c r="IR145" s="8"/>
      <c r="IS145" s="8"/>
      <c r="IT145" s="8"/>
      <c r="IU145" s="8"/>
      <c r="IV145" s="8"/>
      <c r="IW145" s="8"/>
      <c r="IX145" s="8"/>
      <c r="IY145" s="8"/>
      <c r="IZ145" s="8"/>
      <c r="JA145" s="8"/>
      <c r="JB145" s="8"/>
      <c r="JC145" s="8"/>
      <c r="JD145" s="8"/>
      <c r="JE145" s="8"/>
      <c r="JF145" s="8"/>
      <c r="JG145" s="8"/>
      <c r="JH145" s="8"/>
      <c r="JI145" s="8"/>
      <c r="JJ145" s="8"/>
      <c r="JK145" s="8"/>
      <c r="JL145" s="8"/>
      <c r="JM145" s="8"/>
      <c r="JN145" s="8"/>
      <c r="JO145" s="8"/>
      <c r="JP145" s="8"/>
      <c r="JQ145" s="8"/>
      <c r="JR145" s="8"/>
      <c r="JS145" s="8"/>
      <c r="JT145" s="8"/>
      <c r="JU145" s="8"/>
      <c r="JV145" s="8"/>
      <c r="JW145" s="8"/>
      <c r="JX145" s="8"/>
      <c r="JY145" s="8"/>
      <c r="JZ145" s="8"/>
      <c r="KA145" s="8"/>
      <c r="KB145" s="8"/>
      <c r="KC145" s="8"/>
      <c r="KD145" s="8"/>
      <c r="KE145" s="8"/>
      <c r="KF145" s="8"/>
      <c r="KG145" s="8"/>
      <c r="KH145" s="8"/>
      <c r="KI145" s="8"/>
      <c r="KJ145" s="8"/>
      <c r="KK145" s="8"/>
      <c r="KL145" s="8"/>
      <c r="KM145" s="8"/>
      <c r="KN145" s="8"/>
      <c r="KO145" s="8"/>
      <c r="KP145" s="8"/>
      <c r="KQ145" s="8"/>
      <c r="KR145" s="8"/>
      <c r="KS145" s="8"/>
      <c r="KT145" s="8"/>
      <c r="KU145" s="8"/>
      <c r="KV145" s="8"/>
      <c r="KW145" s="8"/>
      <c r="KX145" s="8"/>
      <c r="KY145" s="8"/>
      <c r="KZ145" s="8"/>
      <c r="LA145" s="8"/>
      <c r="LB145" s="8"/>
      <c r="LC145" s="8"/>
      <c r="LD145" s="8"/>
      <c r="LE145" s="8"/>
      <c r="LF145" s="8"/>
      <c r="LG145" s="8"/>
      <c r="LH145" s="8"/>
      <c r="LI145" s="8"/>
      <c r="LJ145" s="8"/>
      <c r="LK145" s="8"/>
      <c r="LL145" s="8"/>
      <c r="LM145" s="8"/>
      <c r="LN145" s="8"/>
      <c r="LO145" s="8"/>
      <c r="LP145" s="8"/>
      <c r="LQ145" s="8"/>
      <c r="LR145" s="8"/>
      <c r="LS145" s="8"/>
      <c r="LT145" s="8"/>
      <c r="LU145" s="8"/>
      <c r="LV145" s="8"/>
      <c r="LW145" s="8"/>
      <c r="LX145" s="8"/>
      <c r="LY145" s="8"/>
      <c r="LZ145" s="8"/>
      <c r="MA145" s="8"/>
      <c r="MB145" s="8"/>
      <c r="MC145" s="8"/>
      <c r="MD145" s="8"/>
      <c r="ME145" s="8"/>
      <c r="MF145" s="8"/>
      <c r="MG145" s="8"/>
      <c r="MH145" s="8"/>
      <c r="MI145" s="8"/>
      <c r="MJ145" s="8"/>
      <c r="MK145" s="8"/>
      <c r="ML145" s="8"/>
      <c r="MM145" s="8"/>
      <c r="MN145" s="8"/>
      <c r="MO145" s="8"/>
      <c r="MP145" s="8"/>
      <c r="MQ145" s="8"/>
      <c r="MR145" s="8"/>
      <c r="MS145" s="8"/>
      <c r="MT145" s="8"/>
      <c r="MU145" s="8"/>
      <c r="MV145" s="8"/>
      <c r="MW145" s="8"/>
      <c r="MX145" s="8"/>
      <c r="MY145" s="8"/>
      <c r="MZ145" s="8"/>
      <c r="NA145" s="8"/>
      <c r="NB145" s="8"/>
      <c r="NC145" s="8"/>
      <c r="ND145" s="8"/>
      <c r="NE145" s="8"/>
      <c r="NF145" s="8"/>
      <c r="NG145" s="8"/>
      <c r="NH145" s="8"/>
      <c r="NI145" s="8"/>
      <c r="NJ145" s="8"/>
      <c r="NK145" s="8"/>
      <c r="NL145" s="8"/>
      <c r="NM145" s="8"/>
      <c r="NN145" s="8"/>
      <c r="NO145" s="8"/>
      <c r="NP145" s="8"/>
      <c r="NQ145" s="8"/>
      <c r="NR145" s="8"/>
      <c r="NS145" s="8"/>
      <c r="NT145" s="8"/>
      <c r="NU145" s="8"/>
      <c r="NV145" s="8"/>
      <c r="NW145" s="8"/>
      <c r="NX145" s="8"/>
      <c r="NY145" s="8"/>
      <c r="NZ145" s="8"/>
      <c r="OA145" s="8"/>
      <c r="OB145" s="8"/>
      <c r="OC145" s="8"/>
      <c r="OD145" s="8"/>
      <c r="OE145" s="8"/>
      <c r="OF145" s="8"/>
      <c r="OG145" s="8"/>
      <c r="OH145" s="8"/>
      <c r="OI145" s="8"/>
      <c r="OJ145" s="8"/>
      <c r="OK145" s="8"/>
      <c r="OL145" s="8"/>
      <c r="OM145" s="8"/>
      <c r="ON145" s="8"/>
      <c r="OO145" s="8"/>
      <c r="OP145" s="8"/>
      <c r="OQ145" s="8"/>
      <c r="OR145" s="8"/>
      <c r="OS145" s="8"/>
      <c r="OT145" s="8"/>
      <c r="OU145" s="8"/>
      <c r="OV145" s="8"/>
      <c r="OW145" s="8"/>
      <c r="OX145" s="8"/>
      <c r="OY145" s="8"/>
      <c r="OZ145" s="8"/>
      <c r="PA145" s="8"/>
      <c r="PB145" s="8"/>
      <c r="PC145" s="8"/>
      <c r="PD145" s="8"/>
      <c r="PE145" s="8"/>
      <c r="PF145" s="8"/>
      <c r="PG145" s="8"/>
      <c r="PH145" s="8"/>
      <c r="PI145" s="8"/>
      <c r="PJ145" s="8"/>
      <c r="PK145" s="8"/>
      <c r="PL145" s="8"/>
      <c r="PM145" s="8"/>
      <c r="PN145" s="8"/>
      <c r="PO145" s="8"/>
      <c r="PP145" s="8"/>
      <c r="PQ145" s="8"/>
      <c r="PR145" s="8"/>
      <c r="PS145" s="8"/>
      <c r="PT145" s="8"/>
      <c r="PU145" s="8"/>
      <c r="PV145" s="8"/>
      <c r="PW145" s="8"/>
      <c r="PX145" s="8"/>
      <c r="PY145" s="8"/>
      <c r="PZ145" s="8"/>
      <c r="QA145" s="8"/>
      <c r="QB145" s="8"/>
      <c r="QC145" s="8"/>
      <c r="QD145" s="8"/>
      <c r="QE145" s="8"/>
      <c r="QF145" s="8"/>
      <c r="QG145" s="8"/>
      <c r="QH145" s="8"/>
      <c r="QI145" s="8"/>
      <c r="QJ145" s="8"/>
      <c r="QK145" s="8"/>
      <c r="QL145" s="8"/>
      <c r="QM145" s="8"/>
      <c r="QN145" s="8"/>
      <c r="QO145" s="8"/>
      <c r="QP145" s="8"/>
      <c r="QQ145" s="8"/>
      <c r="QR145" s="8"/>
      <c r="QS145" s="8"/>
      <c r="QT145" s="8"/>
      <c r="QU145" s="8"/>
      <c r="QV145" s="8"/>
      <c r="QW145" s="8"/>
      <c r="QX145" s="8"/>
      <c r="QY145" s="8"/>
      <c r="QZ145" s="8"/>
      <c r="RA145" s="8"/>
      <c r="RB145" s="8"/>
      <c r="RC145" s="8"/>
      <c r="RD145" s="8"/>
      <c r="RE145" s="8"/>
      <c r="RF145" s="8"/>
      <c r="RG145" s="8"/>
      <c r="RH145" s="8"/>
      <c r="RI145" s="8"/>
      <c r="RJ145" s="8"/>
      <c r="RK145" s="8"/>
      <c r="RL145" s="8"/>
      <c r="RM145" s="8"/>
      <c r="RN145" s="8"/>
      <c r="RO145" s="8"/>
      <c r="RP145" s="8"/>
      <c r="RQ145" s="8"/>
      <c r="RR145" s="8"/>
      <c r="RS145" s="8"/>
      <c r="RT145" s="8"/>
      <c r="RU145" s="8"/>
      <c r="RV145" s="8"/>
      <c r="RW145" s="8"/>
      <c r="RX145" s="8"/>
      <c r="RY145" s="8"/>
      <c r="RZ145" s="8"/>
      <c r="SA145" s="8"/>
      <c r="SB145" s="8"/>
      <c r="SC145" s="8"/>
      <c r="SD145" s="8"/>
      <c r="SE145" s="8"/>
      <c r="SF145" s="8"/>
      <c r="SG145" s="8"/>
      <c r="SH145" s="8"/>
      <c r="SI145" s="8"/>
      <c r="SJ145" s="8"/>
      <c r="SK145" s="8"/>
      <c r="SL145" s="8"/>
      <c r="SM145" s="8"/>
      <c r="SN145" s="8"/>
      <c r="SO145" s="8"/>
      <c r="SP145" s="8"/>
      <c r="SQ145" s="8"/>
      <c r="SR145" s="8"/>
      <c r="SS145" s="8"/>
      <c r="ST145" s="8"/>
      <c r="SU145" s="8"/>
      <c r="SV145" s="8"/>
      <c r="SW145" s="8"/>
      <c r="SX145" s="8"/>
      <c r="SY145" s="8"/>
      <c r="SZ145" s="8"/>
      <c r="TA145" s="8"/>
      <c r="TB145" s="8"/>
      <c r="TC145" s="8"/>
      <c r="TD145" s="8"/>
      <c r="TE145" s="8"/>
      <c r="TF145" s="8"/>
      <c r="TG145" s="8"/>
      <c r="TH145" s="8"/>
      <c r="TI145" s="8"/>
      <c r="TJ145" s="8"/>
      <c r="TK145" s="8"/>
      <c r="TL145" s="8"/>
      <c r="TM145" s="8"/>
      <c r="TN145" s="8"/>
      <c r="TO145" s="8"/>
      <c r="TP145" s="8"/>
      <c r="TQ145" s="8"/>
      <c r="TR145" s="8"/>
      <c r="TS145" s="8"/>
      <c r="TT145" s="8"/>
      <c r="TU145" s="8"/>
      <c r="TV145" s="8"/>
      <c r="TW145" s="8"/>
      <c r="TX145" s="8"/>
      <c r="TY145" s="8"/>
      <c r="TZ145" s="8"/>
      <c r="UA145" s="8"/>
      <c r="UB145" s="8"/>
      <c r="UC145" s="8"/>
      <c r="UD145" s="8"/>
      <c r="UE145" s="8"/>
      <c r="UF145" s="8"/>
      <c r="UG145" s="8"/>
      <c r="UH145" s="8"/>
      <c r="UI145" s="8"/>
      <c r="UJ145" s="8"/>
      <c r="UK145" s="8"/>
      <c r="UL145" s="8"/>
      <c r="UM145" s="8"/>
      <c r="UN145" s="8"/>
      <c r="UO145" s="8"/>
      <c r="UP145" s="8"/>
      <c r="UQ145" s="8"/>
      <c r="UR145" s="8"/>
      <c r="US145" s="8"/>
      <c r="UT145" s="8"/>
      <c r="UU145" s="8"/>
      <c r="UV145" s="8"/>
      <c r="UW145" s="8"/>
      <c r="UX145" s="8"/>
      <c r="UY145" s="8"/>
      <c r="UZ145" s="8"/>
      <c r="VA145" s="8"/>
      <c r="VB145" s="8"/>
      <c r="VC145" s="8"/>
      <c r="VD145" s="8"/>
      <c r="VE145" s="8"/>
      <c r="VF145" s="8"/>
      <c r="VG145" s="8"/>
      <c r="VH145" s="8"/>
      <c r="VI145" s="8"/>
      <c r="VJ145" s="8"/>
      <c r="VK145" s="8"/>
      <c r="VL145" s="8"/>
      <c r="VM145" s="8"/>
      <c r="VN145" s="8"/>
      <c r="VO145" s="8"/>
      <c r="VP145" s="8"/>
      <c r="VQ145" s="8"/>
      <c r="VR145" s="8"/>
      <c r="VS145" s="8"/>
      <c r="VT145" s="8"/>
      <c r="VU145" s="8"/>
      <c r="VV145" s="8"/>
      <c r="VW145" s="8"/>
      <c r="VX145" s="8"/>
      <c r="VY145" s="8"/>
      <c r="VZ145" s="8"/>
      <c r="WA145" s="8"/>
      <c r="WB145" s="8"/>
      <c r="WC145" s="8"/>
      <c r="WD145" s="8"/>
      <c r="WE145" s="8"/>
      <c r="WF145" s="8"/>
      <c r="WG145" s="8"/>
      <c r="WH145" s="8"/>
      <c r="WI145" s="8"/>
      <c r="WJ145" s="8"/>
      <c r="WK145" s="8"/>
      <c r="WL145" s="8"/>
      <c r="WM145" s="8"/>
      <c r="WN145" s="8"/>
      <c r="WO145" s="8"/>
      <c r="WP145" s="8"/>
      <c r="WQ145" s="8"/>
      <c r="WR145" s="8"/>
      <c r="WS145" s="8"/>
      <c r="WT145" s="8"/>
      <c r="WU145" s="8"/>
      <c r="WV145" s="8"/>
      <c r="WW145" s="8"/>
      <c r="WX145" s="8"/>
      <c r="WY145" s="8"/>
      <c r="WZ145" s="8"/>
      <c r="XA145" s="8"/>
      <c r="XB145" s="8"/>
      <c r="XC145" s="8"/>
      <c r="XD145" s="8"/>
      <c r="XE145" s="8"/>
      <c r="XF145" s="8"/>
      <c r="XG145" s="8"/>
      <c r="XH145" s="8"/>
      <c r="XI145" s="8"/>
      <c r="XJ145" s="8"/>
      <c r="XK145" s="8"/>
      <c r="XL145" s="8"/>
      <c r="XM145" s="8"/>
      <c r="XN145" s="8"/>
      <c r="XO145" s="8"/>
      <c r="XP145" s="8"/>
      <c r="XQ145" s="8"/>
      <c r="XR145" s="8"/>
      <c r="XS145" s="8"/>
      <c r="XT145" s="8"/>
      <c r="XU145" s="8"/>
      <c r="XV145" s="8"/>
      <c r="XW145" s="8"/>
      <c r="XX145" s="8"/>
      <c r="XY145" s="8"/>
      <c r="XZ145" s="8"/>
      <c r="YA145" s="8"/>
      <c r="YB145" s="8"/>
      <c r="YC145" s="8"/>
      <c r="YD145" s="8"/>
      <c r="YE145" s="8"/>
      <c r="YF145" s="8"/>
      <c r="YG145" s="8"/>
      <c r="YH145" s="8"/>
      <c r="YI145" s="8"/>
      <c r="YJ145" s="8"/>
      <c r="YK145" s="8"/>
      <c r="YL145" s="8"/>
      <c r="YM145" s="8"/>
      <c r="YN145" s="8"/>
      <c r="YO145" s="8"/>
      <c r="YP145" s="8"/>
      <c r="YQ145" s="8"/>
      <c r="YR145" s="8"/>
      <c r="YS145" s="8"/>
      <c r="YT145" s="8"/>
      <c r="YU145" s="8"/>
      <c r="YV145" s="8"/>
      <c r="YW145" s="8"/>
      <c r="YX145" s="8"/>
      <c r="YY145" s="8"/>
      <c r="YZ145" s="8"/>
      <c r="ZA145" s="8"/>
      <c r="ZB145" s="8"/>
      <c r="ZC145" s="8"/>
      <c r="ZD145" s="8"/>
      <c r="ZE145" s="8"/>
      <c r="ZF145" s="8"/>
      <c r="ZG145" s="8"/>
      <c r="ZH145" s="8"/>
      <c r="ZI145" s="8"/>
      <c r="ZJ145" s="8"/>
      <c r="ZK145" s="8"/>
      <c r="ZL145" s="8"/>
      <c r="ZM145" s="8"/>
      <c r="ZN145" s="8"/>
      <c r="ZO145" s="8"/>
      <c r="ZP145" s="8"/>
      <c r="ZQ145" s="8"/>
      <c r="ZR145" s="8"/>
      <c r="ZS145" s="8"/>
      <c r="ZT145" s="8"/>
      <c r="ZU145" s="8"/>
      <c r="ZV145" s="8"/>
      <c r="ZW145" s="8"/>
      <c r="ZX145" s="8"/>
      <c r="ZY145" s="8"/>
      <c r="ZZ145" s="8"/>
      <c r="AAA145" s="8"/>
      <c r="AAB145" s="8"/>
      <c r="AAC145" s="8"/>
      <c r="AAD145" s="8"/>
      <c r="AAE145" s="8"/>
      <c r="AAF145" s="8"/>
      <c r="AAG145" s="8"/>
      <c r="AAH145" s="8"/>
      <c r="AAI145" s="8"/>
      <c r="AAJ145" s="8"/>
      <c r="AAK145" s="8"/>
      <c r="AAL145" s="8"/>
      <c r="AAM145" s="8"/>
      <c r="AAN145" s="8"/>
      <c r="AAO145" s="8"/>
      <c r="AAP145" s="8"/>
      <c r="AAQ145" s="8"/>
      <c r="AAR145" s="8"/>
      <c r="AAS145" s="8"/>
      <c r="AAT145" s="8"/>
      <c r="AAU145" s="8"/>
      <c r="AAV145" s="8"/>
      <c r="AAW145" s="8"/>
      <c r="AAX145" s="8"/>
      <c r="AAY145" s="8"/>
      <c r="AAZ145" s="8"/>
      <c r="ABA145" s="8"/>
      <c r="ABB145" s="8"/>
      <c r="ABC145" s="8"/>
      <c r="ABD145" s="8"/>
      <c r="ABE145" s="8"/>
      <c r="ABF145" s="8"/>
      <c r="ABG145" s="8"/>
      <c r="ABH145" s="8"/>
      <c r="ABI145" s="8"/>
      <c r="ABJ145" s="8"/>
      <c r="ABK145" s="8"/>
      <c r="ABL145" s="8"/>
      <c r="ABM145" s="8"/>
      <c r="ABN145" s="8"/>
      <c r="ABO145" s="8"/>
      <c r="ABP145" s="8"/>
      <c r="ABQ145" s="8"/>
      <c r="ABR145" s="8"/>
      <c r="ABS145" s="8"/>
      <c r="ABT145" s="8"/>
      <c r="ABU145" s="8"/>
      <c r="ABV145" s="8"/>
      <c r="ABW145" s="8"/>
      <c r="ABX145" s="8"/>
      <c r="ABY145" s="8"/>
      <c r="ABZ145" s="8"/>
      <c r="ACA145" s="8"/>
      <c r="ACB145" s="8"/>
      <c r="ACC145" s="8"/>
      <c r="ACD145" s="8"/>
      <c r="ACE145" s="8"/>
      <c r="ACF145" s="8"/>
      <c r="ACG145" s="8"/>
      <c r="ACH145" s="8"/>
      <c r="ACI145" s="8"/>
      <c r="ACJ145" s="8"/>
      <c r="ACK145" s="8"/>
      <c r="ACL145" s="8"/>
      <c r="ACM145" s="8"/>
      <c r="ACN145" s="8"/>
      <c r="ACO145" s="8"/>
      <c r="ACP145" s="8"/>
      <c r="ACQ145" s="8"/>
      <c r="ACR145" s="8"/>
      <c r="ACS145" s="8"/>
      <c r="ACT145" s="8"/>
      <c r="ACU145" s="8"/>
      <c r="ACV145" s="8"/>
      <c r="ACW145" s="8"/>
      <c r="ACX145" s="8"/>
      <c r="ACY145" s="8"/>
      <c r="ACZ145" s="8"/>
      <c r="ADA145" s="8"/>
      <c r="ADB145" s="8"/>
      <c r="ADC145" s="8"/>
      <c r="ADD145" s="8"/>
      <c r="ADE145" s="8"/>
      <c r="ADF145" s="8"/>
      <c r="ADG145" s="8"/>
      <c r="ADH145" s="8"/>
      <c r="ADI145" s="8"/>
      <c r="ADJ145" s="8"/>
      <c r="ADK145" s="8"/>
      <c r="ADL145" s="8"/>
      <c r="ADM145" s="8"/>
      <c r="ADN145" s="8"/>
      <c r="ADO145" s="8"/>
      <c r="ADP145" s="8"/>
      <c r="ADQ145" s="8"/>
      <c r="ADR145" s="8"/>
      <c r="ADS145" s="8"/>
      <c r="ADT145" s="8"/>
      <c r="ADU145" s="8"/>
      <c r="ADV145" s="8"/>
      <c r="ADW145" s="8"/>
      <c r="ADX145" s="8"/>
      <c r="ADY145" s="8"/>
      <c r="ADZ145" s="8"/>
      <c r="AEA145" s="8"/>
      <c r="AEB145" s="8"/>
      <c r="AEC145" s="8"/>
      <c r="AED145" s="8"/>
      <c r="AEE145" s="8"/>
      <c r="AEF145" s="8"/>
      <c r="AEG145" s="8"/>
      <c r="AEH145" s="8"/>
      <c r="AEI145" s="8"/>
      <c r="AEJ145" s="8"/>
      <c r="AEK145" s="8"/>
      <c r="AEL145" s="8"/>
      <c r="AEM145" s="8"/>
      <c r="AEN145" s="8"/>
      <c r="AEO145" s="8"/>
      <c r="AEP145" s="8"/>
      <c r="AEQ145" s="8"/>
      <c r="AER145" s="8"/>
      <c r="AES145" s="8"/>
      <c r="AET145" s="8"/>
      <c r="AEU145" s="8"/>
      <c r="AEV145" s="8"/>
      <c r="AEW145" s="8"/>
      <c r="AEX145" s="8"/>
      <c r="AEY145" s="8"/>
      <c r="AEZ145" s="8"/>
      <c r="AFA145" s="8"/>
      <c r="AFB145" s="8"/>
      <c r="AFC145" s="8"/>
      <c r="AFD145" s="8"/>
      <c r="AFE145" s="8"/>
      <c r="AFF145" s="8"/>
      <c r="AFG145" s="8"/>
      <c r="AFH145" s="8"/>
      <c r="AFI145" s="8"/>
      <c r="AFJ145" s="8"/>
      <c r="AFK145" s="8"/>
      <c r="AFL145" s="8"/>
      <c r="AFM145" s="8"/>
      <c r="AFN145" s="8"/>
      <c r="AFO145" s="8"/>
      <c r="AFP145" s="8"/>
      <c r="AFQ145" s="8"/>
      <c r="AFR145" s="8"/>
      <c r="AFS145" s="8"/>
      <c r="AFT145" s="8"/>
      <c r="AFU145" s="8"/>
      <c r="AFV145" s="8"/>
      <c r="AFW145" s="8"/>
      <c r="AFX145" s="8"/>
      <c r="AFY145" s="8"/>
      <c r="AFZ145" s="8"/>
      <c r="AGA145" s="8"/>
      <c r="AGB145" s="8"/>
      <c r="AGC145" s="8"/>
      <c r="AGD145" s="8"/>
      <c r="AGE145" s="8"/>
      <c r="AGF145" s="8"/>
      <c r="AGG145" s="8"/>
      <c r="AGH145" s="8"/>
      <c r="AGI145" s="8"/>
      <c r="AGJ145" s="8"/>
      <c r="AGK145" s="8"/>
      <c r="AGL145" s="8"/>
      <c r="AGM145" s="8"/>
      <c r="AGN145" s="8"/>
      <c r="AGO145" s="8"/>
      <c r="AGP145" s="8"/>
      <c r="AGQ145" s="8"/>
      <c r="AGR145" s="8"/>
      <c r="AGS145" s="8"/>
      <c r="AGT145" s="8"/>
      <c r="AGU145" s="8"/>
      <c r="AGV145" s="8"/>
      <c r="AGW145" s="8"/>
      <c r="AGX145" s="8"/>
      <c r="AGY145" s="8"/>
      <c r="AGZ145" s="8"/>
      <c r="AHA145" s="8"/>
      <c r="AHB145" s="8"/>
      <c r="AHC145" s="8"/>
      <c r="AHD145" s="8"/>
      <c r="AHE145" s="8"/>
      <c r="AHF145" s="8"/>
      <c r="AHG145" s="8"/>
      <c r="AHH145" s="8"/>
      <c r="AHI145" s="8"/>
      <c r="AHJ145" s="8"/>
      <c r="AHK145" s="8"/>
      <c r="AHL145" s="8"/>
      <c r="AHM145" s="8"/>
      <c r="AHN145" s="8"/>
      <c r="AHO145" s="8"/>
      <c r="AHP145" s="8"/>
      <c r="AHQ145" s="8"/>
      <c r="AHR145" s="8"/>
      <c r="AHS145" s="8"/>
      <c r="AHT145" s="8"/>
      <c r="AHU145" s="8"/>
      <c r="AHV145" s="8"/>
      <c r="AHW145" s="8"/>
      <c r="AHX145" s="8"/>
      <c r="AHY145" s="8"/>
      <c r="AHZ145" s="8"/>
      <c r="AIA145" s="8"/>
      <c r="AIB145" s="8"/>
      <c r="AIC145" s="8"/>
      <c r="AID145" s="8"/>
      <c r="AIE145" s="8"/>
      <c r="AIF145" s="8"/>
      <c r="AIG145" s="8"/>
      <c r="AIH145" s="8"/>
      <c r="AII145" s="8"/>
      <c r="AIJ145" s="8"/>
      <c r="AIK145" s="8"/>
      <c r="AIL145" s="8"/>
      <c r="AIM145" s="8"/>
      <c r="AIN145" s="8"/>
      <c r="AIO145" s="8"/>
      <c r="AIP145" s="8"/>
      <c r="AIQ145" s="8"/>
      <c r="AIR145" s="8"/>
      <c r="AIS145" s="8"/>
      <c r="AIT145" s="8"/>
      <c r="AIU145" s="8"/>
      <c r="AIV145" s="8"/>
      <c r="AIW145" s="8"/>
      <c r="AIX145" s="8"/>
      <c r="AIY145" s="8"/>
      <c r="AIZ145" s="8"/>
      <c r="AJA145" s="8"/>
      <c r="AJB145" s="8"/>
      <c r="AJC145" s="8"/>
      <c r="AJD145" s="8"/>
      <c r="AJE145" s="8"/>
      <c r="AJF145" s="8"/>
      <c r="AJG145" s="8"/>
      <c r="AJH145" s="8"/>
      <c r="AJI145" s="8"/>
      <c r="AJJ145" s="8"/>
      <c r="AJK145" s="8"/>
      <c r="AJL145" s="8"/>
      <c r="AJM145" s="8"/>
      <c r="AJN145" s="8"/>
      <c r="AJO145" s="8"/>
      <c r="AJP145" s="8"/>
      <c r="AJQ145" s="8"/>
      <c r="AJR145" s="8"/>
      <c r="AJS145" s="8"/>
      <c r="AJT145" s="8"/>
      <c r="AJU145" s="8"/>
      <c r="AJV145" s="8"/>
      <c r="AJW145" s="8"/>
      <c r="AJX145" s="8"/>
      <c r="AJY145" s="8"/>
      <c r="AJZ145" s="8"/>
      <c r="AKA145" s="8"/>
      <c r="AKB145" s="8"/>
      <c r="AKC145" s="8"/>
      <c r="AKD145" s="8"/>
      <c r="AKE145" s="8"/>
      <c r="AKF145" s="8"/>
      <c r="AKG145" s="8"/>
      <c r="AKH145" s="8"/>
      <c r="AKI145" s="8"/>
      <c r="AKJ145" s="8"/>
      <c r="AKK145" s="8"/>
      <c r="AKL145" s="8"/>
      <c r="AKM145" s="8"/>
      <c r="AKN145" s="8"/>
      <c r="AKO145" s="8"/>
      <c r="AKP145" s="8"/>
      <c r="AKQ145" s="8"/>
      <c r="AKR145" s="8"/>
      <c r="AKS145" s="8"/>
      <c r="AKT145" s="8"/>
      <c r="AKU145" s="8"/>
      <c r="AKV145" s="8"/>
      <c r="AKW145" s="8"/>
      <c r="AKX145" s="8"/>
      <c r="AKY145" s="8"/>
      <c r="AKZ145" s="8"/>
      <c r="ALA145" s="8"/>
      <c r="ALB145" s="8"/>
      <c r="ALC145" s="8"/>
      <c r="ALD145" s="8"/>
      <c r="ALE145" s="8"/>
      <c r="ALF145" s="8"/>
      <c r="ALG145" s="8"/>
      <c r="ALH145" s="8"/>
      <c r="ALI145" s="8"/>
      <c r="ALJ145" s="8"/>
      <c r="ALK145" s="8"/>
      <c r="ALL145" s="8"/>
      <c r="ALM145" s="8"/>
      <c r="ALN145" s="8"/>
      <c r="ALO145" s="8"/>
      <c r="ALP145" s="8"/>
      <c r="ALQ145" s="8"/>
      <c r="ALR145" s="8"/>
      <c r="ALS145" s="8"/>
      <c r="ALT145" s="8"/>
      <c r="ALU145" s="8"/>
      <c r="ALV145" s="8"/>
      <c r="ALW145" s="8"/>
      <c r="ALX145" s="8"/>
      <c r="ALY145" s="8"/>
      <c r="ALZ145" s="8"/>
      <c r="AMA145" s="8"/>
      <c r="AMB145" s="8"/>
      <c r="AMC145" s="8"/>
      <c r="AMD145" s="8"/>
      <c r="AME145" s="8"/>
      <c r="AMF145" s="8"/>
      <c r="AMG145" s="8"/>
      <c r="AMH145" s="8"/>
      <c r="AMI145" s="8"/>
      <c r="AMJ145" s="8"/>
      <c r="AMK145" s="8"/>
    </row>
    <row r="146" spans="2:1025" ht="15" x14ac:dyDescent="0.25"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  <c r="IC146" s="8"/>
      <c r="ID146" s="8"/>
      <c r="IE146" s="8"/>
      <c r="IF146" s="8"/>
      <c r="IG146" s="8"/>
      <c r="IH146" s="8"/>
      <c r="II146" s="8"/>
      <c r="IJ146" s="8"/>
      <c r="IK146" s="8"/>
      <c r="IL146" s="8"/>
      <c r="IM146" s="8"/>
      <c r="IN146" s="8"/>
      <c r="IO146" s="8"/>
      <c r="IP146" s="8"/>
      <c r="IQ146" s="8"/>
      <c r="IR146" s="8"/>
      <c r="IS146" s="8"/>
      <c r="IT146" s="8"/>
      <c r="IU146" s="8"/>
      <c r="IV146" s="8"/>
      <c r="IW146" s="8"/>
      <c r="IX146" s="8"/>
      <c r="IY146" s="8"/>
      <c r="IZ146" s="8"/>
      <c r="JA146" s="8"/>
      <c r="JB146" s="8"/>
      <c r="JC146" s="8"/>
      <c r="JD146" s="8"/>
      <c r="JE146" s="8"/>
      <c r="JF146" s="8"/>
      <c r="JG146" s="8"/>
      <c r="JH146" s="8"/>
      <c r="JI146" s="8"/>
      <c r="JJ146" s="8"/>
      <c r="JK146" s="8"/>
      <c r="JL146" s="8"/>
      <c r="JM146" s="8"/>
      <c r="JN146" s="8"/>
      <c r="JO146" s="8"/>
      <c r="JP146" s="8"/>
      <c r="JQ146" s="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8"/>
      <c r="KP146" s="8"/>
      <c r="KQ146" s="8"/>
      <c r="KR146" s="8"/>
      <c r="KS146" s="8"/>
      <c r="KT146" s="8"/>
      <c r="KU146" s="8"/>
      <c r="KV146" s="8"/>
      <c r="KW146" s="8"/>
      <c r="KX146" s="8"/>
      <c r="KY146" s="8"/>
      <c r="KZ146" s="8"/>
      <c r="LA146" s="8"/>
      <c r="LB146" s="8"/>
      <c r="LC146" s="8"/>
      <c r="LD146" s="8"/>
      <c r="LE146" s="8"/>
      <c r="LF146" s="8"/>
      <c r="LG146" s="8"/>
      <c r="LH146" s="8"/>
      <c r="LI146" s="8"/>
      <c r="LJ146" s="8"/>
      <c r="LK146" s="8"/>
      <c r="LL146" s="8"/>
      <c r="LM146" s="8"/>
      <c r="LN146" s="8"/>
      <c r="LO146" s="8"/>
      <c r="LP146" s="8"/>
      <c r="LQ146" s="8"/>
      <c r="LR146" s="8"/>
      <c r="LS146" s="8"/>
      <c r="LT146" s="8"/>
      <c r="LU146" s="8"/>
      <c r="LV146" s="8"/>
      <c r="LW146" s="8"/>
      <c r="LX146" s="8"/>
      <c r="LY146" s="8"/>
      <c r="LZ146" s="8"/>
      <c r="MA146" s="8"/>
      <c r="MB146" s="8"/>
      <c r="MC146" s="8"/>
      <c r="MD146" s="8"/>
      <c r="ME146" s="8"/>
      <c r="MF146" s="8"/>
      <c r="MG146" s="8"/>
      <c r="MH146" s="8"/>
      <c r="MI146" s="8"/>
      <c r="MJ146" s="8"/>
      <c r="MK146" s="8"/>
      <c r="ML146" s="8"/>
      <c r="MM146" s="8"/>
      <c r="MN146" s="8"/>
      <c r="MO146" s="8"/>
      <c r="MP146" s="8"/>
      <c r="MQ146" s="8"/>
      <c r="MR146" s="8"/>
      <c r="MS146" s="8"/>
      <c r="MT146" s="8"/>
      <c r="MU146" s="8"/>
      <c r="MV146" s="8"/>
      <c r="MW146" s="8"/>
      <c r="MX146" s="8"/>
      <c r="MY146" s="8"/>
      <c r="MZ146" s="8"/>
      <c r="NA146" s="8"/>
      <c r="NB146" s="8"/>
      <c r="NC146" s="8"/>
      <c r="ND146" s="8"/>
      <c r="NE146" s="8"/>
      <c r="NF146" s="8"/>
      <c r="NG146" s="8"/>
      <c r="NH146" s="8"/>
      <c r="NI146" s="8"/>
      <c r="NJ146" s="8"/>
      <c r="NK146" s="8"/>
      <c r="NL146" s="8"/>
      <c r="NM146" s="8"/>
      <c r="NN146" s="8"/>
      <c r="NO146" s="8"/>
      <c r="NP146" s="8"/>
      <c r="NQ146" s="8"/>
      <c r="NR146" s="8"/>
      <c r="NS146" s="8"/>
      <c r="NT146" s="8"/>
      <c r="NU146" s="8"/>
      <c r="NV146" s="8"/>
      <c r="NW146" s="8"/>
      <c r="NX146" s="8"/>
      <c r="NY146" s="8"/>
      <c r="NZ146" s="8"/>
      <c r="OA146" s="8"/>
      <c r="OB146" s="8"/>
      <c r="OC146" s="8"/>
      <c r="OD146" s="8"/>
      <c r="OE146" s="8"/>
      <c r="OF146" s="8"/>
      <c r="OG146" s="8"/>
      <c r="OH146" s="8"/>
      <c r="OI146" s="8"/>
      <c r="OJ146" s="8"/>
      <c r="OK146" s="8"/>
      <c r="OL146" s="8"/>
      <c r="OM146" s="8"/>
      <c r="ON146" s="8"/>
      <c r="OO146" s="8"/>
      <c r="OP146" s="8"/>
      <c r="OQ146" s="8"/>
      <c r="OR146" s="8"/>
      <c r="OS146" s="8"/>
      <c r="OT146" s="8"/>
      <c r="OU146" s="8"/>
      <c r="OV146" s="8"/>
      <c r="OW146" s="8"/>
      <c r="OX146" s="8"/>
      <c r="OY146" s="8"/>
      <c r="OZ146" s="8"/>
      <c r="PA146" s="8"/>
      <c r="PB146" s="8"/>
      <c r="PC146" s="8"/>
      <c r="PD146" s="8"/>
      <c r="PE146" s="8"/>
      <c r="PF146" s="8"/>
      <c r="PG146" s="8"/>
      <c r="PH146" s="8"/>
      <c r="PI146" s="8"/>
      <c r="PJ146" s="8"/>
      <c r="PK146" s="8"/>
      <c r="PL146" s="8"/>
      <c r="PM146" s="8"/>
      <c r="PN146" s="8"/>
      <c r="PO146" s="8"/>
      <c r="PP146" s="8"/>
      <c r="PQ146" s="8"/>
      <c r="PR146" s="8"/>
      <c r="PS146" s="8"/>
      <c r="PT146" s="8"/>
      <c r="PU146" s="8"/>
      <c r="PV146" s="8"/>
      <c r="PW146" s="8"/>
      <c r="PX146" s="8"/>
      <c r="PY146" s="8"/>
      <c r="PZ146" s="8"/>
      <c r="QA146" s="8"/>
      <c r="QB146" s="8"/>
      <c r="QC146" s="8"/>
      <c r="QD146" s="8"/>
      <c r="QE146" s="8"/>
      <c r="QF146" s="8"/>
      <c r="QG146" s="8"/>
      <c r="QH146" s="8"/>
      <c r="QI146" s="8"/>
      <c r="QJ146" s="8"/>
      <c r="QK146" s="8"/>
      <c r="QL146" s="8"/>
      <c r="QM146" s="8"/>
      <c r="QN146" s="8"/>
      <c r="QO146" s="8"/>
      <c r="QP146" s="8"/>
      <c r="QQ146" s="8"/>
      <c r="QR146" s="8"/>
      <c r="QS146" s="8"/>
      <c r="QT146" s="8"/>
      <c r="QU146" s="8"/>
      <c r="QV146" s="8"/>
      <c r="QW146" s="8"/>
      <c r="QX146" s="8"/>
      <c r="QY146" s="8"/>
      <c r="QZ146" s="8"/>
      <c r="RA146" s="8"/>
      <c r="RB146" s="8"/>
      <c r="RC146" s="8"/>
      <c r="RD146" s="8"/>
      <c r="RE146" s="8"/>
      <c r="RF146" s="8"/>
      <c r="RG146" s="8"/>
      <c r="RH146" s="8"/>
      <c r="RI146" s="8"/>
      <c r="RJ146" s="8"/>
      <c r="RK146" s="8"/>
      <c r="RL146" s="8"/>
      <c r="RM146" s="8"/>
      <c r="RN146" s="8"/>
      <c r="RO146" s="8"/>
      <c r="RP146" s="8"/>
      <c r="RQ146" s="8"/>
      <c r="RR146" s="8"/>
      <c r="RS146" s="8"/>
      <c r="RT146" s="8"/>
      <c r="RU146" s="8"/>
      <c r="RV146" s="8"/>
      <c r="RW146" s="8"/>
      <c r="RX146" s="8"/>
      <c r="RY146" s="8"/>
      <c r="RZ146" s="8"/>
      <c r="SA146" s="8"/>
      <c r="SB146" s="8"/>
      <c r="SC146" s="8"/>
      <c r="SD146" s="8"/>
      <c r="SE146" s="8"/>
      <c r="SF146" s="8"/>
      <c r="SG146" s="8"/>
      <c r="SH146" s="8"/>
      <c r="SI146" s="8"/>
      <c r="SJ146" s="8"/>
      <c r="SK146" s="8"/>
      <c r="SL146" s="8"/>
      <c r="SM146" s="8"/>
      <c r="SN146" s="8"/>
      <c r="SO146" s="8"/>
      <c r="SP146" s="8"/>
      <c r="SQ146" s="8"/>
      <c r="SR146" s="8"/>
      <c r="SS146" s="8"/>
      <c r="ST146" s="8"/>
      <c r="SU146" s="8"/>
      <c r="SV146" s="8"/>
      <c r="SW146" s="8"/>
      <c r="SX146" s="8"/>
      <c r="SY146" s="8"/>
      <c r="SZ146" s="8"/>
      <c r="TA146" s="8"/>
      <c r="TB146" s="8"/>
      <c r="TC146" s="8"/>
      <c r="TD146" s="8"/>
      <c r="TE146" s="8"/>
      <c r="TF146" s="8"/>
      <c r="TG146" s="8"/>
      <c r="TH146" s="8"/>
      <c r="TI146" s="8"/>
      <c r="TJ146" s="8"/>
      <c r="TK146" s="8"/>
      <c r="TL146" s="8"/>
      <c r="TM146" s="8"/>
      <c r="TN146" s="8"/>
      <c r="TO146" s="8"/>
      <c r="TP146" s="8"/>
      <c r="TQ146" s="8"/>
      <c r="TR146" s="8"/>
      <c r="TS146" s="8"/>
      <c r="TT146" s="8"/>
      <c r="TU146" s="8"/>
      <c r="TV146" s="8"/>
      <c r="TW146" s="8"/>
      <c r="TX146" s="8"/>
      <c r="TY146" s="8"/>
      <c r="TZ146" s="8"/>
      <c r="UA146" s="8"/>
      <c r="UB146" s="8"/>
      <c r="UC146" s="8"/>
      <c r="UD146" s="8"/>
      <c r="UE146" s="8"/>
      <c r="UF146" s="8"/>
      <c r="UG146" s="8"/>
      <c r="UH146" s="8"/>
      <c r="UI146" s="8"/>
      <c r="UJ146" s="8"/>
      <c r="UK146" s="8"/>
      <c r="UL146" s="8"/>
      <c r="UM146" s="8"/>
      <c r="UN146" s="8"/>
      <c r="UO146" s="8"/>
      <c r="UP146" s="8"/>
      <c r="UQ146" s="8"/>
      <c r="UR146" s="8"/>
      <c r="US146" s="8"/>
      <c r="UT146" s="8"/>
      <c r="UU146" s="8"/>
      <c r="UV146" s="8"/>
      <c r="UW146" s="8"/>
      <c r="UX146" s="8"/>
      <c r="UY146" s="8"/>
      <c r="UZ146" s="8"/>
      <c r="VA146" s="8"/>
      <c r="VB146" s="8"/>
      <c r="VC146" s="8"/>
      <c r="VD146" s="8"/>
      <c r="VE146" s="8"/>
      <c r="VF146" s="8"/>
      <c r="VG146" s="8"/>
      <c r="VH146" s="8"/>
      <c r="VI146" s="8"/>
      <c r="VJ146" s="8"/>
      <c r="VK146" s="8"/>
      <c r="VL146" s="8"/>
      <c r="VM146" s="8"/>
      <c r="VN146" s="8"/>
      <c r="VO146" s="8"/>
      <c r="VP146" s="8"/>
      <c r="VQ146" s="8"/>
      <c r="VR146" s="8"/>
      <c r="VS146" s="8"/>
      <c r="VT146" s="8"/>
      <c r="VU146" s="8"/>
      <c r="VV146" s="8"/>
      <c r="VW146" s="8"/>
      <c r="VX146" s="8"/>
      <c r="VY146" s="8"/>
      <c r="VZ146" s="8"/>
      <c r="WA146" s="8"/>
      <c r="WB146" s="8"/>
      <c r="WC146" s="8"/>
      <c r="WD146" s="8"/>
      <c r="WE146" s="8"/>
      <c r="WF146" s="8"/>
      <c r="WG146" s="8"/>
      <c r="WH146" s="8"/>
      <c r="WI146" s="8"/>
      <c r="WJ146" s="8"/>
      <c r="WK146" s="8"/>
      <c r="WL146" s="8"/>
      <c r="WM146" s="8"/>
      <c r="WN146" s="8"/>
      <c r="WO146" s="8"/>
      <c r="WP146" s="8"/>
      <c r="WQ146" s="8"/>
      <c r="WR146" s="8"/>
      <c r="WS146" s="8"/>
      <c r="WT146" s="8"/>
      <c r="WU146" s="8"/>
      <c r="WV146" s="8"/>
      <c r="WW146" s="8"/>
      <c r="WX146" s="8"/>
      <c r="WY146" s="8"/>
      <c r="WZ146" s="8"/>
      <c r="XA146" s="8"/>
      <c r="XB146" s="8"/>
      <c r="XC146" s="8"/>
      <c r="XD146" s="8"/>
      <c r="XE146" s="8"/>
      <c r="XF146" s="8"/>
      <c r="XG146" s="8"/>
      <c r="XH146" s="8"/>
      <c r="XI146" s="8"/>
      <c r="XJ146" s="8"/>
      <c r="XK146" s="8"/>
      <c r="XL146" s="8"/>
      <c r="XM146" s="8"/>
      <c r="XN146" s="8"/>
      <c r="XO146" s="8"/>
      <c r="XP146" s="8"/>
      <c r="XQ146" s="8"/>
      <c r="XR146" s="8"/>
      <c r="XS146" s="8"/>
      <c r="XT146" s="8"/>
      <c r="XU146" s="8"/>
      <c r="XV146" s="8"/>
      <c r="XW146" s="8"/>
      <c r="XX146" s="8"/>
      <c r="XY146" s="8"/>
      <c r="XZ146" s="8"/>
      <c r="YA146" s="8"/>
      <c r="YB146" s="8"/>
      <c r="YC146" s="8"/>
      <c r="YD146" s="8"/>
      <c r="YE146" s="8"/>
      <c r="YF146" s="8"/>
      <c r="YG146" s="8"/>
      <c r="YH146" s="8"/>
      <c r="YI146" s="8"/>
      <c r="YJ146" s="8"/>
      <c r="YK146" s="8"/>
      <c r="YL146" s="8"/>
      <c r="YM146" s="8"/>
      <c r="YN146" s="8"/>
      <c r="YO146" s="8"/>
      <c r="YP146" s="8"/>
      <c r="YQ146" s="8"/>
      <c r="YR146" s="8"/>
      <c r="YS146" s="8"/>
      <c r="YT146" s="8"/>
      <c r="YU146" s="8"/>
      <c r="YV146" s="8"/>
      <c r="YW146" s="8"/>
      <c r="YX146" s="8"/>
      <c r="YY146" s="8"/>
      <c r="YZ146" s="8"/>
      <c r="ZA146" s="8"/>
      <c r="ZB146" s="8"/>
      <c r="ZC146" s="8"/>
      <c r="ZD146" s="8"/>
      <c r="ZE146" s="8"/>
      <c r="ZF146" s="8"/>
      <c r="ZG146" s="8"/>
      <c r="ZH146" s="8"/>
      <c r="ZI146" s="8"/>
      <c r="ZJ146" s="8"/>
      <c r="ZK146" s="8"/>
      <c r="ZL146" s="8"/>
      <c r="ZM146" s="8"/>
      <c r="ZN146" s="8"/>
      <c r="ZO146" s="8"/>
      <c r="ZP146" s="8"/>
      <c r="ZQ146" s="8"/>
      <c r="ZR146" s="8"/>
      <c r="ZS146" s="8"/>
      <c r="ZT146" s="8"/>
      <c r="ZU146" s="8"/>
      <c r="ZV146" s="8"/>
      <c r="ZW146" s="8"/>
      <c r="ZX146" s="8"/>
      <c r="ZY146" s="8"/>
      <c r="ZZ146" s="8"/>
      <c r="AAA146" s="8"/>
      <c r="AAB146" s="8"/>
      <c r="AAC146" s="8"/>
      <c r="AAD146" s="8"/>
      <c r="AAE146" s="8"/>
      <c r="AAF146" s="8"/>
      <c r="AAG146" s="8"/>
      <c r="AAH146" s="8"/>
      <c r="AAI146" s="8"/>
      <c r="AAJ146" s="8"/>
      <c r="AAK146" s="8"/>
      <c r="AAL146" s="8"/>
      <c r="AAM146" s="8"/>
      <c r="AAN146" s="8"/>
      <c r="AAO146" s="8"/>
      <c r="AAP146" s="8"/>
      <c r="AAQ146" s="8"/>
      <c r="AAR146" s="8"/>
      <c r="AAS146" s="8"/>
      <c r="AAT146" s="8"/>
      <c r="AAU146" s="8"/>
      <c r="AAV146" s="8"/>
      <c r="AAW146" s="8"/>
      <c r="AAX146" s="8"/>
      <c r="AAY146" s="8"/>
      <c r="AAZ146" s="8"/>
      <c r="ABA146" s="8"/>
      <c r="ABB146" s="8"/>
      <c r="ABC146" s="8"/>
      <c r="ABD146" s="8"/>
      <c r="ABE146" s="8"/>
      <c r="ABF146" s="8"/>
      <c r="ABG146" s="8"/>
      <c r="ABH146" s="8"/>
      <c r="ABI146" s="8"/>
      <c r="ABJ146" s="8"/>
      <c r="ABK146" s="8"/>
      <c r="ABL146" s="8"/>
      <c r="ABM146" s="8"/>
      <c r="ABN146" s="8"/>
      <c r="ABO146" s="8"/>
      <c r="ABP146" s="8"/>
      <c r="ABQ146" s="8"/>
      <c r="ABR146" s="8"/>
      <c r="ABS146" s="8"/>
      <c r="ABT146" s="8"/>
      <c r="ABU146" s="8"/>
      <c r="ABV146" s="8"/>
      <c r="ABW146" s="8"/>
      <c r="ABX146" s="8"/>
      <c r="ABY146" s="8"/>
      <c r="ABZ146" s="8"/>
      <c r="ACA146" s="8"/>
      <c r="ACB146" s="8"/>
      <c r="ACC146" s="8"/>
      <c r="ACD146" s="8"/>
      <c r="ACE146" s="8"/>
      <c r="ACF146" s="8"/>
      <c r="ACG146" s="8"/>
      <c r="ACH146" s="8"/>
      <c r="ACI146" s="8"/>
      <c r="ACJ146" s="8"/>
      <c r="ACK146" s="8"/>
      <c r="ACL146" s="8"/>
      <c r="ACM146" s="8"/>
      <c r="ACN146" s="8"/>
      <c r="ACO146" s="8"/>
      <c r="ACP146" s="8"/>
      <c r="ACQ146" s="8"/>
      <c r="ACR146" s="8"/>
      <c r="ACS146" s="8"/>
      <c r="ACT146" s="8"/>
      <c r="ACU146" s="8"/>
      <c r="ACV146" s="8"/>
      <c r="ACW146" s="8"/>
      <c r="ACX146" s="8"/>
      <c r="ACY146" s="8"/>
      <c r="ACZ146" s="8"/>
      <c r="ADA146" s="8"/>
      <c r="ADB146" s="8"/>
      <c r="ADC146" s="8"/>
      <c r="ADD146" s="8"/>
      <c r="ADE146" s="8"/>
      <c r="ADF146" s="8"/>
      <c r="ADG146" s="8"/>
      <c r="ADH146" s="8"/>
      <c r="ADI146" s="8"/>
      <c r="ADJ146" s="8"/>
      <c r="ADK146" s="8"/>
      <c r="ADL146" s="8"/>
      <c r="ADM146" s="8"/>
      <c r="ADN146" s="8"/>
      <c r="ADO146" s="8"/>
      <c r="ADP146" s="8"/>
      <c r="ADQ146" s="8"/>
      <c r="ADR146" s="8"/>
      <c r="ADS146" s="8"/>
      <c r="ADT146" s="8"/>
      <c r="ADU146" s="8"/>
      <c r="ADV146" s="8"/>
      <c r="ADW146" s="8"/>
      <c r="ADX146" s="8"/>
      <c r="ADY146" s="8"/>
      <c r="ADZ146" s="8"/>
      <c r="AEA146" s="8"/>
      <c r="AEB146" s="8"/>
      <c r="AEC146" s="8"/>
      <c r="AED146" s="8"/>
      <c r="AEE146" s="8"/>
      <c r="AEF146" s="8"/>
      <c r="AEG146" s="8"/>
      <c r="AEH146" s="8"/>
      <c r="AEI146" s="8"/>
      <c r="AEJ146" s="8"/>
      <c r="AEK146" s="8"/>
      <c r="AEL146" s="8"/>
      <c r="AEM146" s="8"/>
      <c r="AEN146" s="8"/>
      <c r="AEO146" s="8"/>
      <c r="AEP146" s="8"/>
      <c r="AEQ146" s="8"/>
      <c r="AER146" s="8"/>
      <c r="AES146" s="8"/>
      <c r="AET146" s="8"/>
      <c r="AEU146" s="8"/>
      <c r="AEV146" s="8"/>
      <c r="AEW146" s="8"/>
      <c r="AEX146" s="8"/>
      <c r="AEY146" s="8"/>
      <c r="AEZ146" s="8"/>
      <c r="AFA146" s="8"/>
      <c r="AFB146" s="8"/>
      <c r="AFC146" s="8"/>
      <c r="AFD146" s="8"/>
      <c r="AFE146" s="8"/>
      <c r="AFF146" s="8"/>
      <c r="AFG146" s="8"/>
      <c r="AFH146" s="8"/>
      <c r="AFI146" s="8"/>
      <c r="AFJ146" s="8"/>
      <c r="AFK146" s="8"/>
      <c r="AFL146" s="8"/>
      <c r="AFM146" s="8"/>
      <c r="AFN146" s="8"/>
      <c r="AFO146" s="8"/>
      <c r="AFP146" s="8"/>
      <c r="AFQ146" s="8"/>
      <c r="AFR146" s="8"/>
      <c r="AFS146" s="8"/>
      <c r="AFT146" s="8"/>
      <c r="AFU146" s="8"/>
      <c r="AFV146" s="8"/>
      <c r="AFW146" s="8"/>
      <c r="AFX146" s="8"/>
      <c r="AFY146" s="8"/>
      <c r="AFZ146" s="8"/>
      <c r="AGA146" s="8"/>
      <c r="AGB146" s="8"/>
      <c r="AGC146" s="8"/>
      <c r="AGD146" s="8"/>
      <c r="AGE146" s="8"/>
      <c r="AGF146" s="8"/>
      <c r="AGG146" s="8"/>
      <c r="AGH146" s="8"/>
      <c r="AGI146" s="8"/>
      <c r="AGJ146" s="8"/>
      <c r="AGK146" s="8"/>
      <c r="AGL146" s="8"/>
      <c r="AGM146" s="8"/>
      <c r="AGN146" s="8"/>
      <c r="AGO146" s="8"/>
      <c r="AGP146" s="8"/>
      <c r="AGQ146" s="8"/>
      <c r="AGR146" s="8"/>
      <c r="AGS146" s="8"/>
      <c r="AGT146" s="8"/>
      <c r="AGU146" s="8"/>
      <c r="AGV146" s="8"/>
      <c r="AGW146" s="8"/>
      <c r="AGX146" s="8"/>
      <c r="AGY146" s="8"/>
      <c r="AGZ146" s="8"/>
      <c r="AHA146" s="8"/>
      <c r="AHB146" s="8"/>
      <c r="AHC146" s="8"/>
      <c r="AHD146" s="8"/>
      <c r="AHE146" s="8"/>
      <c r="AHF146" s="8"/>
      <c r="AHG146" s="8"/>
      <c r="AHH146" s="8"/>
      <c r="AHI146" s="8"/>
      <c r="AHJ146" s="8"/>
      <c r="AHK146" s="8"/>
      <c r="AHL146" s="8"/>
      <c r="AHM146" s="8"/>
      <c r="AHN146" s="8"/>
      <c r="AHO146" s="8"/>
      <c r="AHP146" s="8"/>
      <c r="AHQ146" s="8"/>
      <c r="AHR146" s="8"/>
      <c r="AHS146" s="8"/>
      <c r="AHT146" s="8"/>
      <c r="AHU146" s="8"/>
      <c r="AHV146" s="8"/>
      <c r="AHW146" s="8"/>
      <c r="AHX146" s="8"/>
      <c r="AHY146" s="8"/>
      <c r="AHZ146" s="8"/>
      <c r="AIA146" s="8"/>
      <c r="AIB146" s="8"/>
      <c r="AIC146" s="8"/>
      <c r="AID146" s="8"/>
      <c r="AIE146" s="8"/>
      <c r="AIF146" s="8"/>
      <c r="AIG146" s="8"/>
      <c r="AIH146" s="8"/>
      <c r="AII146" s="8"/>
      <c r="AIJ146" s="8"/>
      <c r="AIK146" s="8"/>
      <c r="AIL146" s="8"/>
      <c r="AIM146" s="8"/>
      <c r="AIN146" s="8"/>
      <c r="AIO146" s="8"/>
      <c r="AIP146" s="8"/>
      <c r="AIQ146" s="8"/>
      <c r="AIR146" s="8"/>
      <c r="AIS146" s="8"/>
      <c r="AIT146" s="8"/>
      <c r="AIU146" s="8"/>
      <c r="AIV146" s="8"/>
      <c r="AIW146" s="8"/>
      <c r="AIX146" s="8"/>
      <c r="AIY146" s="8"/>
      <c r="AIZ146" s="8"/>
      <c r="AJA146" s="8"/>
      <c r="AJB146" s="8"/>
      <c r="AJC146" s="8"/>
      <c r="AJD146" s="8"/>
      <c r="AJE146" s="8"/>
      <c r="AJF146" s="8"/>
      <c r="AJG146" s="8"/>
      <c r="AJH146" s="8"/>
      <c r="AJI146" s="8"/>
      <c r="AJJ146" s="8"/>
      <c r="AJK146" s="8"/>
      <c r="AJL146" s="8"/>
      <c r="AJM146" s="8"/>
      <c r="AJN146" s="8"/>
      <c r="AJO146" s="8"/>
      <c r="AJP146" s="8"/>
      <c r="AJQ146" s="8"/>
      <c r="AJR146" s="8"/>
      <c r="AJS146" s="8"/>
      <c r="AJT146" s="8"/>
      <c r="AJU146" s="8"/>
      <c r="AJV146" s="8"/>
      <c r="AJW146" s="8"/>
      <c r="AJX146" s="8"/>
      <c r="AJY146" s="8"/>
      <c r="AJZ146" s="8"/>
      <c r="AKA146" s="8"/>
      <c r="AKB146" s="8"/>
      <c r="AKC146" s="8"/>
      <c r="AKD146" s="8"/>
      <c r="AKE146" s="8"/>
      <c r="AKF146" s="8"/>
      <c r="AKG146" s="8"/>
      <c r="AKH146" s="8"/>
      <c r="AKI146" s="8"/>
      <c r="AKJ146" s="8"/>
      <c r="AKK146" s="8"/>
      <c r="AKL146" s="8"/>
      <c r="AKM146" s="8"/>
      <c r="AKN146" s="8"/>
      <c r="AKO146" s="8"/>
      <c r="AKP146" s="8"/>
      <c r="AKQ146" s="8"/>
      <c r="AKR146" s="8"/>
      <c r="AKS146" s="8"/>
      <c r="AKT146" s="8"/>
      <c r="AKU146" s="8"/>
      <c r="AKV146" s="8"/>
      <c r="AKW146" s="8"/>
      <c r="AKX146" s="8"/>
      <c r="AKY146" s="8"/>
      <c r="AKZ146" s="8"/>
      <c r="ALA146" s="8"/>
      <c r="ALB146" s="8"/>
      <c r="ALC146" s="8"/>
      <c r="ALD146" s="8"/>
      <c r="ALE146" s="8"/>
      <c r="ALF146" s="8"/>
      <c r="ALG146" s="8"/>
      <c r="ALH146" s="8"/>
      <c r="ALI146" s="8"/>
      <c r="ALJ146" s="8"/>
      <c r="ALK146" s="8"/>
      <c r="ALL146" s="8"/>
      <c r="ALM146" s="8"/>
      <c r="ALN146" s="8"/>
      <c r="ALO146" s="8"/>
      <c r="ALP146" s="8"/>
      <c r="ALQ146" s="8"/>
      <c r="ALR146" s="8"/>
      <c r="ALS146" s="8"/>
      <c r="ALT146" s="8"/>
      <c r="ALU146" s="8"/>
      <c r="ALV146" s="8"/>
      <c r="ALW146" s="8"/>
      <c r="ALX146" s="8"/>
      <c r="ALY146" s="8"/>
      <c r="ALZ146" s="8"/>
      <c r="AMA146" s="8"/>
      <c r="AMB146" s="8"/>
      <c r="AMC146" s="8"/>
      <c r="AMD146" s="8"/>
      <c r="AME146" s="8"/>
      <c r="AMF146" s="8"/>
      <c r="AMG146" s="8"/>
      <c r="AMH146" s="8"/>
      <c r="AMI146" s="8"/>
      <c r="AMJ146" s="8"/>
      <c r="AMK146" s="8"/>
    </row>
    <row r="147" spans="2:1025" ht="15" x14ac:dyDescent="0.25"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  <c r="IC147" s="8"/>
      <c r="ID147" s="8"/>
      <c r="IE147" s="8"/>
      <c r="IF147" s="8"/>
      <c r="IG147" s="8"/>
      <c r="IH147" s="8"/>
      <c r="II147" s="8"/>
      <c r="IJ147" s="8"/>
      <c r="IK147" s="8"/>
      <c r="IL147" s="8"/>
      <c r="IM147" s="8"/>
      <c r="IN147" s="8"/>
      <c r="IO147" s="8"/>
      <c r="IP147" s="8"/>
      <c r="IQ147" s="8"/>
      <c r="IR147" s="8"/>
      <c r="IS147" s="8"/>
      <c r="IT147" s="8"/>
      <c r="IU147" s="8"/>
      <c r="IV147" s="8"/>
      <c r="IW147" s="8"/>
      <c r="IX147" s="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8"/>
      <c r="JW147" s="8"/>
      <c r="JX147" s="8"/>
      <c r="JY147" s="8"/>
      <c r="JZ147" s="8"/>
      <c r="KA147" s="8"/>
      <c r="KB147" s="8"/>
      <c r="KC147" s="8"/>
      <c r="KD147" s="8"/>
      <c r="KE147" s="8"/>
      <c r="KF147" s="8"/>
      <c r="KG147" s="8"/>
      <c r="KH147" s="8"/>
      <c r="KI147" s="8"/>
      <c r="KJ147" s="8"/>
      <c r="KK147" s="8"/>
      <c r="KL147" s="8"/>
      <c r="KM147" s="8"/>
      <c r="KN147" s="8"/>
      <c r="KO147" s="8"/>
      <c r="KP147" s="8"/>
      <c r="KQ147" s="8"/>
      <c r="KR147" s="8"/>
      <c r="KS147" s="8"/>
      <c r="KT147" s="8"/>
      <c r="KU147" s="8"/>
      <c r="KV147" s="8"/>
      <c r="KW147" s="8"/>
      <c r="KX147" s="8"/>
      <c r="KY147" s="8"/>
      <c r="KZ147" s="8"/>
      <c r="LA147" s="8"/>
      <c r="LB147" s="8"/>
      <c r="LC147" s="8"/>
      <c r="LD147" s="8"/>
      <c r="LE147" s="8"/>
      <c r="LF147" s="8"/>
      <c r="LG147" s="8"/>
      <c r="LH147" s="8"/>
      <c r="LI147" s="8"/>
      <c r="LJ147" s="8"/>
      <c r="LK147" s="8"/>
      <c r="LL147" s="8"/>
      <c r="LM147" s="8"/>
      <c r="LN147" s="8"/>
      <c r="LO147" s="8"/>
      <c r="LP147" s="8"/>
      <c r="LQ147" s="8"/>
      <c r="LR147" s="8"/>
      <c r="LS147" s="8"/>
      <c r="LT147" s="8"/>
      <c r="LU147" s="8"/>
      <c r="LV147" s="8"/>
      <c r="LW147" s="8"/>
      <c r="LX147" s="8"/>
      <c r="LY147" s="8"/>
      <c r="LZ147" s="8"/>
      <c r="MA147" s="8"/>
      <c r="MB147" s="8"/>
      <c r="MC147" s="8"/>
      <c r="MD147" s="8"/>
      <c r="ME147" s="8"/>
      <c r="MF147" s="8"/>
      <c r="MG147" s="8"/>
      <c r="MH147" s="8"/>
      <c r="MI147" s="8"/>
      <c r="MJ147" s="8"/>
      <c r="MK147" s="8"/>
      <c r="ML147" s="8"/>
      <c r="MM147" s="8"/>
      <c r="MN147" s="8"/>
      <c r="MO147" s="8"/>
      <c r="MP147" s="8"/>
      <c r="MQ147" s="8"/>
      <c r="MR147" s="8"/>
      <c r="MS147" s="8"/>
      <c r="MT147" s="8"/>
      <c r="MU147" s="8"/>
      <c r="MV147" s="8"/>
      <c r="MW147" s="8"/>
      <c r="MX147" s="8"/>
      <c r="MY147" s="8"/>
      <c r="MZ147" s="8"/>
      <c r="NA147" s="8"/>
      <c r="NB147" s="8"/>
      <c r="NC147" s="8"/>
      <c r="ND147" s="8"/>
      <c r="NE147" s="8"/>
      <c r="NF147" s="8"/>
      <c r="NG147" s="8"/>
      <c r="NH147" s="8"/>
      <c r="NI147" s="8"/>
      <c r="NJ147" s="8"/>
      <c r="NK147" s="8"/>
      <c r="NL147" s="8"/>
      <c r="NM147" s="8"/>
      <c r="NN147" s="8"/>
      <c r="NO147" s="8"/>
      <c r="NP147" s="8"/>
      <c r="NQ147" s="8"/>
      <c r="NR147" s="8"/>
      <c r="NS147" s="8"/>
      <c r="NT147" s="8"/>
      <c r="NU147" s="8"/>
      <c r="NV147" s="8"/>
      <c r="NW147" s="8"/>
      <c r="NX147" s="8"/>
      <c r="NY147" s="8"/>
      <c r="NZ147" s="8"/>
      <c r="OA147" s="8"/>
      <c r="OB147" s="8"/>
      <c r="OC147" s="8"/>
      <c r="OD147" s="8"/>
      <c r="OE147" s="8"/>
      <c r="OF147" s="8"/>
      <c r="OG147" s="8"/>
      <c r="OH147" s="8"/>
      <c r="OI147" s="8"/>
      <c r="OJ147" s="8"/>
      <c r="OK147" s="8"/>
      <c r="OL147" s="8"/>
      <c r="OM147" s="8"/>
      <c r="ON147" s="8"/>
      <c r="OO147" s="8"/>
      <c r="OP147" s="8"/>
      <c r="OQ147" s="8"/>
      <c r="OR147" s="8"/>
      <c r="OS147" s="8"/>
      <c r="OT147" s="8"/>
      <c r="OU147" s="8"/>
      <c r="OV147" s="8"/>
      <c r="OW147" s="8"/>
      <c r="OX147" s="8"/>
      <c r="OY147" s="8"/>
      <c r="OZ147" s="8"/>
      <c r="PA147" s="8"/>
      <c r="PB147" s="8"/>
      <c r="PC147" s="8"/>
      <c r="PD147" s="8"/>
      <c r="PE147" s="8"/>
      <c r="PF147" s="8"/>
      <c r="PG147" s="8"/>
      <c r="PH147" s="8"/>
      <c r="PI147" s="8"/>
      <c r="PJ147" s="8"/>
      <c r="PK147" s="8"/>
      <c r="PL147" s="8"/>
      <c r="PM147" s="8"/>
      <c r="PN147" s="8"/>
      <c r="PO147" s="8"/>
      <c r="PP147" s="8"/>
      <c r="PQ147" s="8"/>
      <c r="PR147" s="8"/>
      <c r="PS147" s="8"/>
      <c r="PT147" s="8"/>
      <c r="PU147" s="8"/>
      <c r="PV147" s="8"/>
      <c r="PW147" s="8"/>
      <c r="PX147" s="8"/>
      <c r="PY147" s="8"/>
      <c r="PZ147" s="8"/>
      <c r="QA147" s="8"/>
      <c r="QB147" s="8"/>
      <c r="QC147" s="8"/>
      <c r="QD147" s="8"/>
      <c r="QE147" s="8"/>
      <c r="QF147" s="8"/>
      <c r="QG147" s="8"/>
      <c r="QH147" s="8"/>
      <c r="QI147" s="8"/>
      <c r="QJ147" s="8"/>
      <c r="QK147" s="8"/>
      <c r="QL147" s="8"/>
      <c r="QM147" s="8"/>
      <c r="QN147" s="8"/>
      <c r="QO147" s="8"/>
      <c r="QP147" s="8"/>
      <c r="QQ147" s="8"/>
      <c r="QR147" s="8"/>
      <c r="QS147" s="8"/>
      <c r="QT147" s="8"/>
      <c r="QU147" s="8"/>
      <c r="QV147" s="8"/>
      <c r="QW147" s="8"/>
      <c r="QX147" s="8"/>
      <c r="QY147" s="8"/>
      <c r="QZ147" s="8"/>
      <c r="RA147" s="8"/>
      <c r="RB147" s="8"/>
      <c r="RC147" s="8"/>
      <c r="RD147" s="8"/>
      <c r="RE147" s="8"/>
      <c r="RF147" s="8"/>
      <c r="RG147" s="8"/>
      <c r="RH147" s="8"/>
      <c r="RI147" s="8"/>
      <c r="RJ147" s="8"/>
      <c r="RK147" s="8"/>
      <c r="RL147" s="8"/>
      <c r="RM147" s="8"/>
      <c r="RN147" s="8"/>
      <c r="RO147" s="8"/>
      <c r="RP147" s="8"/>
      <c r="RQ147" s="8"/>
      <c r="RR147" s="8"/>
      <c r="RS147" s="8"/>
      <c r="RT147" s="8"/>
      <c r="RU147" s="8"/>
      <c r="RV147" s="8"/>
      <c r="RW147" s="8"/>
      <c r="RX147" s="8"/>
      <c r="RY147" s="8"/>
      <c r="RZ147" s="8"/>
      <c r="SA147" s="8"/>
      <c r="SB147" s="8"/>
      <c r="SC147" s="8"/>
      <c r="SD147" s="8"/>
      <c r="SE147" s="8"/>
      <c r="SF147" s="8"/>
      <c r="SG147" s="8"/>
      <c r="SH147" s="8"/>
      <c r="SI147" s="8"/>
      <c r="SJ147" s="8"/>
      <c r="SK147" s="8"/>
      <c r="SL147" s="8"/>
      <c r="SM147" s="8"/>
      <c r="SN147" s="8"/>
      <c r="SO147" s="8"/>
      <c r="SP147" s="8"/>
      <c r="SQ147" s="8"/>
      <c r="SR147" s="8"/>
      <c r="SS147" s="8"/>
      <c r="ST147" s="8"/>
      <c r="SU147" s="8"/>
      <c r="SV147" s="8"/>
      <c r="SW147" s="8"/>
      <c r="SX147" s="8"/>
      <c r="SY147" s="8"/>
      <c r="SZ147" s="8"/>
      <c r="TA147" s="8"/>
      <c r="TB147" s="8"/>
      <c r="TC147" s="8"/>
      <c r="TD147" s="8"/>
      <c r="TE147" s="8"/>
      <c r="TF147" s="8"/>
      <c r="TG147" s="8"/>
      <c r="TH147" s="8"/>
      <c r="TI147" s="8"/>
      <c r="TJ147" s="8"/>
      <c r="TK147" s="8"/>
      <c r="TL147" s="8"/>
      <c r="TM147" s="8"/>
      <c r="TN147" s="8"/>
      <c r="TO147" s="8"/>
      <c r="TP147" s="8"/>
      <c r="TQ147" s="8"/>
      <c r="TR147" s="8"/>
      <c r="TS147" s="8"/>
      <c r="TT147" s="8"/>
      <c r="TU147" s="8"/>
      <c r="TV147" s="8"/>
      <c r="TW147" s="8"/>
      <c r="TX147" s="8"/>
      <c r="TY147" s="8"/>
      <c r="TZ147" s="8"/>
      <c r="UA147" s="8"/>
      <c r="UB147" s="8"/>
      <c r="UC147" s="8"/>
      <c r="UD147" s="8"/>
      <c r="UE147" s="8"/>
      <c r="UF147" s="8"/>
      <c r="UG147" s="8"/>
      <c r="UH147" s="8"/>
      <c r="UI147" s="8"/>
      <c r="UJ147" s="8"/>
      <c r="UK147" s="8"/>
      <c r="UL147" s="8"/>
      <c r="UM147" s="8"/>
      <c r="UN147" s="8"/>
      <c r="UO147" s="8"/>
      <c r="UP147" s="8"/>
      <c r="UQ147" s="8"/>
      <c r="UR147" s="8"/>
      <c r="US147" s="8"/>
      <c r="UT147" s="8"/>
      <c r="UU147" s="8"/>
      <c r="UV147" s="8"/>
      <c r="UW147" s="8"/>
      <c r="UX147" s="8"/>
      <c r="UY147" s="8"/>
      <c r="UZ147" s="8"/>
      <c r="VA147" s="8"/>
      <c r="VB147" s="8"/>
      <c r="VC147" s="8"/>
      <c r="VD147" s="8"/>
      <c r="VE147" s="8"/>
      <c r="VF147" s="8"/>
      <c r="VG147" s="8"/>
      <c r="VH147" s="8"/>
      <c r="VI147" s="8"/>
      <c r="VJ147" s="8"/>
      <c r="VK147" s="8"/>
      <c r="VL147" s="8"/>
      <c r="VM147" s="8"/>
      <c r="VN147" s="8"/>
      <c r="VO147" s="8"/>
      <c r="VP147" s="8"/>
      <c r="VQ147" s="8"/>
      <c r="VR147" s="8"/>
      <c r="VS147" s="8"/>
      <c r="VT147" s="8"/>
      <c r="VU147" s="8"/>
      <c r="VV147" s="8"/>
      <c r="VW147" s="8"/>
      <c r="VX147" s="8"/>
      <c r="VY147" s="8"/>
      <c r="VZ147" s="8"/>
      <c r="WA147" s="8"/>
      <c r="WB147" s="8"/>
      <c r="WC147" s="8"/>
      <c r="WD147" s="8"/>
      <c r="WE147" s="8"/>
      <c r="WF147" s="8"/>
      <c r="WG147" s="8"/>
      <c r="WH147" s="8"/>
      <c r="WI147" s="8"/>
      <c r="WJ147" s="8"/>
      <c r="WK147" s="8"/>
      <c r="WL147" s="8"/>
      <c r="WM147" s="8"/>
      <c r="WN147" s="8"/>
      <c r="WO147" s="8"/>
      <c r="WP147" s="8"/>
      <c r="WQ147" s="8"/>
      <c r="WR147" s="8"/>
      <c r="WS147" s="8"/>
      <c r="WT147" s="8"/>
      <c r="WU147" s="8"/>
      <c r="WV147" s="8"/>
      <c r="WW147" s="8"/>
      <c r="WX147" s="8"/>
      <c r="WY147" s="8"/>
      <c r="WZ147" s="8"/>
      <c r="XA147" s="8"/>
      <c r="XB147" s="8"/>
      <c r="XC147" s="8"/>
      <c r="XD147" s="8"/>
      <c r="XE147" s="8"/>
      <c r="XF147" s="8"/>
      <c r="XG147" s="8"/>
      <c r="XH147" s="8"/>
      <c r="XI147" s="8"/>
      <c r="XJ147" s="8"/>
      <c r="XK147" s="8"/>
      <c r="XL147" s="8"/>
      <c r="XM147" s="8"/>
      <c r="XN147" s="8"/>
      <c r="XO147" s="8"/>
      <c r="XP147" s="8"/>
      <c r="XQ147" s="8"/>
      <c r="XR147" s="8"/>
      <c r="XS147" s="8"/>
      <c r="XT147" s="8"/>
      <c r="XU147" s="8"/>
      <c r="XV147" s="8"/>
      <c r="XW147" s="8"/>
      <c r="XX147" s="8"/>
      <c r="XY147" s="8"/>
      <c r="XZ147" s="8"/>
      <c r="YA147" s="8"/>
      <c r="YB147" s="8"/>
      <c r="YC147" s="8"/>
      <c r="YD147" s="8"/>
      <c r="YE147" s="8"/>
      <c r="YF147" s="8"/>
      <c r="YG147" s="8"/>
      <c r="YH147" s="8"/>
      <c r="YI147" s="8"/>
      <c r="YJ147" s="8"/>
      <c r="YK147" s="8"/>
      <c r="YL147" s="8"/>
      <c r="YM147" s="8"/>
      <c r="YN147" s="8"/>
      <c r="YO147" s="8"/>
      <c r="YP147" s="8"/>
      <c r="YQ147" s="8"/>
      <c r="YR147" s="8"/>
      <c r="YS147" s="8"/>
      <c r="YT147" s="8"/>
      <c r="YU147" s="8"/>
      <c r="YV147" s="8"/>
      <c r="YW147" s="8"/>
      <c r="YX147" s="8"/>
      <c r="YY147" s="8"/>
      <c r="YZ147" s="8"/>
      <c r="ZA147" s="8"/>
      <c r="ZB147" s="8"/>
      <c r="ZC147" s="8"/>
      <c r="ZD147" s="8"/>
      <c r="ZE147" s="8"/>
      <c r="ZF147" s="8"/>
      <c r="ZG147" s="8"/>
      <c r="ZH147" s="8"/>
      <c r="ZI147" s="8"/>
      <c r="ZJ147" s="8"/>
      <c r="ZK147" s="8"/>
      <c r="ZL147" s="8"/>
      <c r="ZM147" s="8"/>
      <c r="ZN147" s="8"/>
      <c r="ZO147" s="8"/>
      <c r="ZP147" s="8"/>
      <c r="ZQ147" s="8"/>
      <c r="ZR147" s="8"/>
      <c r="ZS147" s="8"/>
      <c r="ZT147" s="8"/>
      <c r="ZU147" s="8"/>
      <c r="ZV147" s="8"/>
      <c r="ZW147" s="8"/>
      <c r="ZX147" s="8"/>
      <c r="ZY147" s="8"/>
      <c r="ZZ147" s="8"/>
      <c r="AAA147" s="8"/>
      <c r="AAB147" s="8"/>
      <c r="AAC147" s="8"/>
      <c r="AAD147" s="8"/>
      <c r="AAE147" s="8"/>
      <c r="AAF147" s="8"/>
      <c r="AAG147" s="8"/>
      <c r="AAH147" s="8"/>
      <c r="AAI147" s="8"/>
      <c r="AAJ147" s="8"/>
      <c r="AAK147" s="8"/>
      <c r="AAL147" s="8"/>
      <c r="AAM147" s="8"/>
      <c r="AAN147" s="8"/>
      <c r="AAO147" s="8"/>
      <c r="AAP147" s="8"/>
      <c r="AAQ147" s="8"/>
      <c r="AAR147" s="8"/>
      <c r="AAS147" s="8"/>
      <c r="AAT147" s="8"/>
      <c r="AAU147" s="8"/>
      <c r="AAV147" s="8"/>
      <c r="AAW147" s="8"/>
      <c r="AAX147" s="8"/>
      <c r="AAY147" s="8"/>
      <c r="AAZ147" s="8"/>
      <c r="ABA147" s="8"/>
      <c r="ABB147" s="8"/>
      <c r="ABC147" s="8"/>
      <c r="ABD147" s="8"/>
      <c r="ABE147" s="8"/>
      <c r="ABF147" s="8"/>
      <c r="ABG147" s="8"/>
      <c r="ABH147" s="8"/>
      <c r="ABI147" s="8"/>
      <c r="ABJ147" s="8"/>
      <c r="ABK147" s="8"/>
      <c r="ABL147" s="8"/>
      <c r="ABM147" s="8"/>
      <c r="ABN147" s="8"/>
      <c r="ABO147" s="8"/>
      <c r="ABP147" s="8"/>
      <c r="ABQ147" s="8"/>
      <c r="ABR147" s="8"/>
      <c r="ABS147" s="8"/>
      <c r="ABT147" s="8"/>
      <c r="ABU147" s="8"/>
      <c r="ABV147" s="8"/>
      <c r="ABW147" s="8"/>
      <c r="ABX147" s="8"/>
      <c r="ABY147" s="8"/>
      <c r="ABZ147" s="8"/>
      <c r="ACA147" s="8"/>
      <c r="ACB147" s="8"/>
      <c r="ACC147" s="8"/>
      <c r="ACD147" s="8"/>
      <c r="ACE147" s="8"/>
      <c r="ACF147" s="8"/>
      <c r="ACG147" s="8"/>
      <c r="ACH147" s="8"/>
      <c r="ACI147" s="8"/>
      <c r="ACJ147" s="8"/>
      <c r="ACK147" s="8"/>
      <c r="ACL147" s="8"/>
      <c r="ACM147" s="8"/>
      <c r="ACN147" s="8"/>
      <c r="ACO147" s="8"/>
      <c r="ACP147" s="8"/>
      <c r="ACQ147" s="8"/>
      <c r="ACR147" s="8"/>
      <c r="ACS147" s="8"/>
      <c r="ACT147" s="8"/>
      <c r="ACU147" s="8"/>
      <c r="ACV147" s="8"/>
      <c r="ACW147" s="8"/>
      <c r="ACX147" s="8"/>
      <c r="ACY147" s="8"/>
      <c r="ACZ147" s="8"/>
      <c r="ADA147" s="8"/>
      <c r="ADB147" s="8"/>
      <c r="ADC147" s="8"/>
      <c r="ADD147" s="8"/>
      <c r="ADE147" s="8"/>
      <c r="ADF147" s="8"/>
      <c r="ADG147" s="8"/>
      <c r="ADH147" s="8"/>
      <c r="ADI147" s="8"/>
      <c r="ADJ147" s="8"/>
      <c r="ADK147" s="8"/>
      <c r="ADL147" s="8"/>
      <c r="ADM147" s="8"/>
      <c r="ADN147" s="8"/>
      <c r="ADO147" s="8"/>
      <c r="ADP147" s="8"/>
      <c r="ADQ147" s="8"/>
      <c r="ADR147" s="8"/>
      <c r="ADS147" s="8"/>
      <c r="ADT147" s="8"/>
      <c r="ADU147" s="8"/>
      <c r="ADV147" s="8"/>
      <c r="ADW147" s="8"/>
      <c r="ADX147" s="8"/>
      <c r="ADY147" s="8"/>
      <c r="ADZ147" s="8"/>
      <c r="AEA147" s="8"/>
      <c r="AEB147" s="8"/>
      <c r="AEC147" s="8"/>
      <c r="AED147" s="8"/>
      <c r="AEE147" s="8"/>
      <c r="AEF147" s="8"/>
      <c r="AEG147" s="8"/>
      <c r="AEH147" s="8"/>
      <c r="AEI147" s="8"/>
      <c r="AEJ147" s="8"/>
      <c r="AEK147" s="8"/>
      <c r="AEL147" s="8"/>
      <c r="AEM147" s="8"/>
      <c r="AEN147" s="8"/>
      <c r="AEO147" s="8"/>
      <c r="AEP147" s="8"/>
      <c r="AEQ147" s="8"/>
      <c r="AER147" s="8"/>
      <c r="AES147" s="8"/>
      <c r="AET147" s="8"/>
      <c r="AEU147" s="8"/>
      <c r="AEV147" s="8"/>
      <c r="AEW147" s="8"/>
      <c r="AEX147" s="8"/>
      <c r="AEY147" s="8"/>
      <c r="AEZ147" s="8"/>
      <c r="AFA147" s="8"/>
      <c r="AFB147" s="8"/>
      <c r="AFC147" s="8"/>
      <c r="AFD147" s="8"/>
      <c r="AFE147" s="8"/>
      <c r="AFF147" s="8"/>
      <c r="AFG147" s="8"/>
      <c r="AFH147" s="8"/>
      <c r="AFI147" s="8"/>
      <c r="AFJ147" s="8"/>
      <c r="AFK147" s="8"/>
      <c r="AFL147" s="8"/>
      <c r="AFM147" s="8"/>
      <c r="AFN147" s="8"/>
      <c r="AFO147" s="8"/>
      <c r="AFP147" s="8"/>
      <c r="AFQ147" s="8"/>
      <c r="AFR147" s="8"/>
      <c r="AFS147" s="8"/>
      <c r="AFT147" s="8"/>
      <c r="AFU147" s="8"/>
      <c r="AFV147" s="8"/>
      <c r="AFW147" s="8"/>
      <c r="AFX147" s="8"/>
      <c r="AFY147" s="8"/>
      <c r="AFZ147" s="8"/>
      <c r="AGA147" s="8"/>
      <c r="AGB147" s="8"/>
      <c r="AGC147" s="8"/>
      <c r="AGD147" s="8"/>
      <c r="AGE147" s="8"/>
      <c r="AGF147" s="8"/>
      <c r="AGG147" s="8"/>
      <c r="AGH147" s="8"/>
      <c r="AGI147" s="8"/>
      <c r="AGJ147" s="8"/>
      <c r="AGK147" s="8"/>
      <c r="AGL147" s="8"/>
      <c r="AGM147" s="8"/>
      <c r="AGN147" s="8"/>
      <c r="AGO147" s="8"/>
      <c r="AGP147" s="8"/>
      <c r="AGQ147" s="8"/>
      <c r="AGR147" s="8"/>
      <c r="AGS147" s="8"/>
      <c r="AGT147" s="8"/>
      <c r="AGU147" s="8"/>
      <c r="AGV147" s="8"/>
      <c r="AGW147" s="8"/>
      <c r="AGX147" s="8"/>
      <c r="AGY147" s="8"/>
      <c r="AGZ147" s="8"/>
      <c r="AHA147" s="8"/>
      <c r="AHB147" s="8"/>
      <c r="AHC147" s="8"/>
      <c r="AHD147" s="8"/>
      <c r="AHE147" s="8"/>
      <c r="AHF147" s="8"/>
      <c r="AHG147" s="8"/>
      <c r="AHH147" s="8"/>
      <c r="AHI147" s="8"/>
      <c r="AHJ147" s="8"/>
      <c r="AHK147" s="8"/>
      <c r="AHL147" s="8"/>
      <c r="AHM147" s="8"/>
      <c r="AHN147" s="8"/>
      <c r="AHO147" s="8"/>
      <c r="AHP147" s="8"/>
      <c r="AHQ147" s="8"/>
      <c r="AHR147" s="8"/>
      <c r="AHS147" s="8"/>
      <c r="AHT147" s="8"/>
      <c r="AHU147" s="8"/>
      <c r="AHV147" s="8"/>
      <c r="AHW147" s="8"/>
      <c r="AHX147" s="8"/>
      <c r="AHY147" s="8"/>
      <c r="AHZ147" s="8"/>
      <c r="AIA147" s="8"/>
      <c r="AIB147" s="8"/>
      <c r="AIC147" s="8"/>
      <c r="AID147" s="8"/>
      <c r="AIE147" s="8"/>
      <c r="AIF147" s="8"/>
      <c r="AIG147" s="8"/>
      <c r="AIH147" s="8"/>
      <c r="AII147" s="8"/>
      <c r="AIJ147" s="8"/>
      <c r="AIK147" s="8"/>
      <c r="AIL147" s="8"/>
      <c r="AIM147" s="8"/>
      <c r="AIN147" s="8"/>
      <c r="AIO147" s="8"/>
      <c r="AIP147" s="8"/>
      <c r="AIQ147" s="8"/>
      <c r="AIR147" s="8"/>
      <c r="AIS147" s="8"/>
      <c r="AIT147" s="8"/>
      <c r="AIU147" s="8"/>
      <c r="AIV147" s="8"/>
      <c r="AIW147" s="8"/>
      <c r="AIX147" s="8"/>
      <c r="AIY147" s="8"/>
      <c r="AIZ147" s="8"/>
      <c r="AJA147" s="8"/>
      <c r="AJB147" s="8"/>
      <c r="AJC147" s="8"/>
      <c r="AJD147" s="8"/>
      <c r="AJE147" s="8"/>
      <c r="AJF147" s="8"/>
      <c r="AJG147" s="8"/>
      <c r="AJH147" s="8"/>
      <c r="AJI147" s="8"/>
      <c r="AJJ147" s="8"/>
      <c r="AJK147" s="8"/>
      <c r="AJL147" s="8"/>
      <c r="AJM147" s="8"/>
      <c r="AJN147" s="8"/>
      <c r="AJO147" s="8"/>
      <c r="AJP147" s="8"/>
      <c r="AJQ147" s="8"/>
      <c r="AJR147" s="8"/>
      <c r="AJS147" s="8"/>
      <c r="AJT147" s="8"/>
      <c r="AJU147" s="8"/>
      <c r="AJV147" s="8"/>
      <c r="AJW147" s="8"/>
      <c r="AJX147" s="8"/>
      <c r="AJY147" s="8"/>
      <c r="AJZ147" s="8"/>
      <c r="AKA147" s="8"/>
      <c r="AKB147" s="8"/>
      <c r="AKC147" s="8"/>
      <c r="AKD147" s="8"/>
      <c r="AKE147" s="8"/>
      <c r="AKF147" s="8"/>
      <c r="AKG147" s="8"/>
      <c r="AKH147" s="8"/>
      <c r="AKI147" s="8"/>
      <c r="AKJ147" s="8"/>
      <c r="AKK147" s="8"/>
      <c r="AKL147" s="8"/>
      <c r="AKM147" s="8"/>
      <c r="AKN147" s="8"/>
      <c r="AKO147" s="8"/>
      <c r="AKP147" s="8"/>
      <c r="AKQ147" s="8"/>
      <c r="AKR147" s="8"/>
      <c r="AKS147" s="8"/>
      <c r="AKT147" s="8"/>
      <c r="AKU147" s="8"/>
      <c r="AKV147" s="8"/>
      <c r="AKW147" s="8"/>
      <c r="AKX147" s="8"/>
      <c r="AKY147" s="8"/>
      <c r="AKZ147" s="8"/>
      <c r="ALA147" s="8"/>
      <c r="ALB147" s="8"/>
      <c r="ALC147" s="8"/>
      <c r="ALD147" s="8"/>
      <c r="ALE147" s="8"/>
      <c r="ALF147" s="8"/>
      <c r="ALG147" s="8"/>
      <c r="ALH147" s="8"/>
      <c r="ALI147" s="8"/>
      <c r="ALJ147" s="8"/>
      <c r="ALK147" s="8"/>
      <c r="ALL147" s="8"/>
      <c r="ALM147" s="8"/>
      <c r="ALN147" s="8"/>
      <c r="ALO147" s="8"/>
      <c r="ALP147" s="8"/>
      <c r="ALQ147" s="8"/>
      <c r="ALR147" s="8"/>
      <c r="ALS147" s="8"/>
      <c r="ALT147" s="8"/>
      <c r="ALU147" s="8"/>
      <c r="ALV147" s="8"/>
      <c r="ALW147" s="8"/>
      <c r="ALX147" s="8"/>
      <c r="ALY147" s="8"/>
      <c r="ALZ147" s="8"/>
      <c r="AMA147" s="8"/>
      <c r="AMB147" s="8"/>
      <c r="AMC147" s="8"/>
      <c r="AMD147" s="8"/>
      <c r="AME147" s="8"/>
      <c r="AMF147" s="8"/>
      <c r="AMG147" s="8"/>
      <c r="AMH147" s="8"/>
      <c r="AMI147" s="8"/>
      <c r="AMJ147" s="8"/>
      <c r="AMK147" s="8"/>
    </row>
    <row r="148" spans="2:1025" ht="15" x14ac:dyDescent="0.25"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  <c r="IC148" s="8"/>
      <c r="ID148" s="8"/>
      <c r="IE148" s="8"/>
      <c r="IF148" s="8"/>
      <c r="IG148" s="8"/>
      <c r="IH148" s="8"/>
      <c r="II148" s="8"/>
      <c r="IJ148" s="8"/>
      <c r="IK148" s="8"/>
      <c r="IL148" s="8"/>
      <c r="IM148" s="8"/>
      <c r="IN148" s="8"/>
      <c r="IO148" s="8"/>
      <c r="IP148" s="8"/>
      <c r="IQ148" s="8"/>
      <c r="IR148" s="8"/>
      <c r="IS148" s="8"/>
      <c r="IT148" s="8"/>
      <c r="IU148" s="8"/>
      <c r="IV148" s="8"/>
      <c r="IW148" s="8"/>
      <c r="IX148" s="8"/>
      <c r="IY148" s="8"/>
      <c r="IZ148" s="8"/>
      <c r="JA148" s="8"/>
      <c r="JB148" s="8"/>
      <c r="JC148" s="8"/>
      <c r="JD148" s="8"/>
      <c r="JE148" s="8"/>
      <c r="JF148" s="8"/>
      <c r="JG148" s="8"/>
      <c r="JH148" s="8"/>
      <c r="JI148" s="8"/>
      <c r="JJ148" s="8"/>
      <c r="JK148" s="8"/>
      <c r="JL148" s="8"/>
      <c r="JM148" s="8"/>
      <c r="JN148" s="8"/>
      <c r="JO148" s="8"/>
      <c r="JP148" s="8"/>
      <c r="JQ148" s="8"/>
      <c r="JR148" s="8"/>
      <c r="JS148" s="8"/>
      <c r="JT148" s="8"/>
      <c r="JU148" s="8"/>
      <c r="JV148" s="8"/>
      <c r="JW148" s="8"/>
      <c r="JX148" s="8"/>
      <c r="JY148" s="8"/>
      <c r="JZ148" s="8"/>
      <c r="KA148" s="8"/>
      <c r="KB148" s="8"/>
      <c r="KC148" s="8"/>
      <c r="KD148" s="8"/>
      <c r="KE148" s="8"/>
      <c r="KF148" s="8"/>
      <c r="KG148" s="8"/>
      <c r="KH148" s="8"/>
      <c r="KI148" s="8"/>
      <c r="KJ148" s="8"/>
      <c r="KK148" s="8"/>
      <c r="KL148" s="8"/>
      <c r="KM148" s="8"/>
      <c r="KN148" s="8"/>
      <c r="KO148" s="8"/>
      <c r="KP148" s="8"/>
      <c r="KQ148" s="8"/>
      <c r="KR148" s="8"/>
      <c r="KS148" s="8"/>
      <c r="KT148" s="8"/>
      <c r="KU148" s="8"/>
      <c r="KV148" s="8"/>
      <c r="KW148" s="8"/>
      <c r="KX148" s="8"/>
      <c r="KY148" s="8"/>
      <c r="KZ148" s="8"/>
      <c r="LA148" s="8"/>
      <c r="LB148" s="8"/>
      <c r="LC148" s="8"/>
      <c r="LD148" s="8"/>
      <c r="LE148" s="8"/>
      <c r="LF148" s="8"/>
      <c r="LG148" s="8"/>
      <c r="LH148" s="8"/>
      <c r="LI148" s="8"/>
      <c r="LJ148" s="8"/>
      <c r="LK148" s="8"/>
      <c r="LL148" s="8"/>
      <c r="LM148" s="8"/>
      <c r="LN148" s="8"/>
      <c r="LO148" s="8"/>
      <c r="LP148" s="8"/>
      <c r="LQ148" s="8"/>
      <c r="LR148" s="8"/>
      <c r="LS148" s="8"/>
      <c r="LT148" s="8"/>
      <c r="LU148" s="8"/>
      <c r="LV148" s="8"/>
      <c r="LW148" s="8"/>
      <c r="LX148" s="8"/>
      <c r="LY148" s="8"/>
      <c r="LZ148" s="8"/>
      <c r="MA148" s="8"/>
      <c r="MB148" s="8"/>
      <c r="MC148" s="8"/>
      <c r="MD148" s="8"/>
      <c r="ME148" s="8"/>
      <c r="MF148" s="8"/>
      <c r="MG148" s="8"/>
      <c r="MH148" s="8"/>
      <c r="MI148" s="8"/>
      <c r="MJ148" s="8"/>
      <c r="MK148" s="8"/>
      <c r="ML148" s="8"/>
      <c r="MM148" s="8"/>
      <c r="MN148" s="8"/>
      <c r="MO148" s="8"/>
      <c r="MP148" s="8"/>
      <c r="MQ148" s="8"/>
      <c r="MR148" s="8"/>
      <c r="MS148" s="8"/>
      <c r="MT148" s="8"/>
      <c r="MU148" s="8"/>
      <c r="MV148" s="8"/>
      <c r="MW148" s="8"/>
      <c r="MX148" s="8"/>
      <c r="MY148" s="8"/>
      <c r="MZ148" s="8"/>
      <c r="NA148" s="8"/>
      <c r="NB148" s="8"/>
      <c r="NC148" s="8"/>
      <c r="ND148" s="8"/>
      <c r="NE148" s="8"/>
      <c r="NF148" s="8"/>
      <c r="NG148" s="8"/>
      <c r="NH148" s="8"/>
      <c r="NI148" s="8"/>
      <c r="NJ148" s="8"/>
      <c r="NK148" s="8"/>
      <c r="NL148" s="8"/>
      <c r="NM148" s="8"/>
      <c r="NN148" s="8"/>
      <c r="NO148" s="8"/>
      <c r="NP148" s="8"/>
      <c r="NQ148" s="8"/>
      <c r="NR148" s="8"/>
      <c r="NS148" s="8"/>
      <c r="NT148" s="8"/>
      <c r="NU148" s="8"/>
      <c r="NV148" s="8"/>
      <c r="NW148" s="8"/>
      <c r="NX148" s="8"/>
      <c r="NY148" s="8"/>
      <c r="NZ148" s="8"/>
      <c r="OA148" s="8"/>
      <c r="OB148" s="8"/>
      <c r="OC148" s="8"/>
      <c r="OD148" s="8"/>
      <c r="OE148" s="8"/>
      <c r="OF148" s="8"/>
      <c r="OG148" s="8"/>
      <c r="OH148" s="8"/>
      <c r="OI148" s="8"/>
      <c r="OJ148" s="8"/>
      <c r="OK148" s="8"/>
      <c r="OL148" s="8"/>
      <c r="OM148" s="8"/>
      <c r="ON148" s="8"/>
      <c r="OO148" s="8"/>
      <c r="OP148" s="8"/>
      <c r="OQ148" s="8"/>
      <c r="OR148" s="8"/>
      <c r="OS148" s="8"/>
      <c r="OT148" s="8"/>
      <c r="OU148" s="8"/>
      <c r="OV148" s="8"/>
      <c r="OW148" s="8"/>
      <c r="OX148" s="8"/>
      <c r="OY148" s="8"/>
      <c r="OZ148" s="8"/>
      <c r="PA148" s="8"/>
      <c r="PB148" s="8"/>
      <c r="PC148" s="8"/>
      <c r="PD148" s="8"/>
      <c r="PE148" s="8"/>
      <c r="PF148" s="8"/>
      <c r="PG148" s="8"/>
      <c r="PH148" s="8"/>
      <c r="PI148" s="8"/>
      <c r="PJ148" s="8"/>
      <c r="PK148" s="8"/>
      <c r="PL148" s="8"/>
      <c r="PM148" s="8"/>
      <c r="PN148" s="8"/>
      <c r="PO148" s="8"/>
      <c r="PP148" s="8"/>
      <c r="PQ148" s="8"/>
      <c r="PR148" s="8"/>
      <c r="PS148" s="8"/>
      <c r="PT148" s="8"/>
      <c r="PU148" s="8"/>
      <c r="PV148" s="8"/>
      <c r="PW148" s="8"/>
      <c r="PX148" s="8"/>
      <c r="PY148" s="8"/>
      <c r="PZ148" s="8"/>
      <c r="QA148" s="8"/>
      <c r="QB148" s="8"/>
      <c r="QC148" s="8"/>
      <c r="QD148" s="8"/>
      <c r="QE148" s="8"/>
      <c r="QF148" s="8"/>
      <c r="QG148" s="8"/>
      <c r="QH148" s="8"/>
      <c r="QI148" s="8"/>
      <c r="QJ148" s="8"/>
      <c r="QK148" s="8"/>
      <c r="QL148" s="8"/>
      <c r="QM148" s="8"/>
      <c r="QN148" s="8"/>
      <c r="QO148" s="8"/>
      <c r="QP148" s="8"/>
      <c r="QQ148" s="8"/>
      <c r="QR148" s="8"/>
      <c r="QS148" s="8"/>
      <c r="QT148" s="8"/>
      <c r="QU148" s="8"/>
      <c r="QV148" s="8"/>
      <c r="QW148" s="8"/>
      <c r="QX148" s="8"/>
      <c r="QY148" s="8"/>
      <c r="QZ148" s="8"/>
      <c r="RA148" s="8"/>
      <c r="RB148" s="8"/>
      <c r="RC148" s="8"/>
      <c r="RD148" s="8"/>
      <c r="RE148" s="8"/>
      <c r="RF148" s="8"/>
      <c r="RG148" s="8"/>
      <c r="RH148" s="8"/>
      <c r="RI148" s="8"/>
      <c r="RJ148" s="8"/>
      <c r="RK148" s="8"/>
      <c r="RL148" s="8"/>
      <c r="RM148" s="8"/>
      <c r="RN148" s="8"/>
      <c r="RO148" s="8"/>
      <c r="RP148" s="8"/>
      <c r="RQ148" s="8"/>
      <c r="RR148" s="8"/>
      <c r="RS148" s="8"/>
      <c r="RT148" s="8"/>
      <c r="RU148" s="8"/>
      <c r="RV148" s="8"/>
      <c r="RW148" s="8"/>
      <c r="RX148" s="8"/>
      <c r="RY148" s="8"/>
      <c r="RZ148" s="8"/>
      <c r="SA148" s="8"/>
      <c r="SB148" s="8"/>
      <c r="SC148" s="8"/>
      <c r="SD148" s="8"/>
      <c r="SE148" s="8"/>
      <c r="SF148" s="8"/>
      <c r="SG148" s="8"/>
      <c r="SH148" s="8"/>
      <c r="SI148" s="8"/>
      <c r="SJ148" s="8"/>
      <c r="SK148" s="8"/>
      <c r="SL148" s="8"/>
      <c r="SM148" s="8"/>
      <c r="SN148" s="8"/>
      <c r="SO148" s="8"/>
      <c r="SP148" s="8"/>
      <c r="SQ148" s="8"/>
      <c r="SR148" s="8"/>
      <c r="SS148" s="8"/>
      <c r="ST148" s="8"/>
      <c r="SU148" s="8"/>
      <c r="SV148" s="8"/>
      <c r="SW148" s="8"/>
      <c r="SX148" s="8"/>
      <c r="SY148" s="8"/>
      <c r="SZ148" s="8"/>
      <c r="TA148" s="8"/>
      <c r="TB148" s="8"/>
      <c r="TC148" s="8"/>
      <c r="TD148" s="8"/>
      <c r="TE148" s="8"/>
      <c r="TF148" s="8"/>
      <c r="TG148" s="8"/>
      <c r="TH148" s="8"/>
      <c r="TI148" s="8"/>
      <c r="TJ148" s="8"/>
      <c r="TK148" s="8"/>
      <c r="TL148" s="8"/>
      <c r="TM148" s="8"/>
      <c r="TN148" s="8"/>
      <c r="TO148" s="8"/>
      <c r="TP148" s="8"/>
      <c r="TQ148" s="8"/>
      <c r="TR148" s="8"/>
      <c r="TS148" s="8"/>
      <c r="TT148" s="8"/>
      <c r="TU148" s="8"/>
      <c r="TV148" s="8"/>
      <c r="TW148" s="8"/>
      <c r="TX148" s="8"/>
      <c r="TY148" s="8"/>
      <c r="TZ148" s="8"/>
      <c r="UA148" s="8"/>
      <c r="UB148" s="8"/>
      <c r="UC148" s="8"/>
      <c r="UD148" s="8"/>
      <c r="UE148" s="8"/>
      <c r="UF148" s="8"/>
      <c r="UG148" s="8"/>
      <c r="UH148" s="8"/>
      <c r="UI148" s="8"/>
      <c r="UJ148" s="8"/>
      <c r="UK148" s="8"/>
      <c r="UL148" s="8"/>
      <c r="UM148" s="8"/>
      <c r="UN148" s="8"/>
      <c r="UO148" s="8"/>
      <c r="UP148" s="8"/>
      <c r="UQ148" s="8"/>
      <c r="UR148" s="8"/>
      <c r="US148" s="8"/>
      <c r="UT148" s="8"/>
      <c r="UU148" s="8"/>
      <c r="UV148" s="8"/>
      <c r="UW148" s="8"/>
      <c r="UX148" s="8"/>
      <c r="UY148" s="8"/>
      <c r="UZ148" s="8"/>
      <c r="VA148" s="8"/>
      <c r="VB148" s="8"/>
      <c r="VC148" s="8"/>
      <c r="VD148" s="8"/>
      <c r="VE148" s="8"/>
      <c r="VF148" s="8"/>
      <c r="VG148" s="8"/>
      <c r="VH148" s="8"/>
      <c r="VI148" s="8"/>
      <c r="VJ148" s="8"/>
      <c r="VK148" s="8"/>
      <c r="VL148" s="8"/>
      <c r="VM148" s="8"/>
      <c r="VN148" s="8"/>
      <c r="VO148" s="8"/>
      <c r="VP148" s="8"/>
      <c r="VQ148" s="8"/>
      <c r="VR148" s="8"/>
      <c r="VS148" s="8"/>
      <c r="VT148" s="8"/>
      <c r="VU148" s="8"/>
      <c r="VV148" s="8"/>
      <c r="VW148" s="8"/>
      <c r="VX148" s="8"/>
      <c r="VY148" s="8"/>
      <c r="VZ148" s="8"/>
      <c r="WA148" s="8"/>
      <c r="WB148" s="8"/>
      <c r="WC148" s="8"/>
      <c r="WD148" s="8"/>
      <c r="WE148" s="8"/>
      <c r="WF148" s="8"/>
      <c r="WG148" s="8"/>
      <c r="WH148" s="8"/>
      <c r="WI148" s="8"/>
      <c r="WJ148" s="8"/>
      <c r="WK148" s="8"/>
      <c r="WL148" s="8"/>
      <c r="WM148" s="8"/>
      <c r="WN148" s="8"/>
      <c r="WO148" s="8"/>
      <c r="WP148" s="8"/>
      <c r="WQ148" s="8"/>
      <c r="WR148" s="8"/>
      <c r="WS148" s="8"/>
      <c r="WT148" s="8"/>
      <c r="WU148" s="8"/>
      <c r="WV148" s="8"/>
      <c r="WW148" s="8"/>
      <c r="WX148" s="8"/>
      <c r="WY148" s="8"/>
      <c r="WZ148" s="8"/>
      <c r="XA148" s="8"/>
      <c r="XB148" s="8"/>
      <c r="XC148" s="8"/>
      <c r="XD148" s="8"/>
      <c r="XE148" s="8"/>
      <c r="XF148" s="8"/>
      <c r="XG148" s="8"/>
      <c r="XH148" s="8"/>
      <c r="XI148" s="8"/>
      <c r="XJ148" s="8"/>
      <c r="XK148" s="8"/>
      <c r="XL148" s="8"/>
      <c r="XM148" s="8"/>
      <c r="XN148" s="8"/>
      <c r="XO148" s="8"/>
      <c r="XP148" s="8"/>
      <c r="XQ148" s="8"/>
      <c r="XR148" s="8"/>
      <c r="XS148" s="8"/>
      <c r="XT148" s="8"/>
      <c r="XU148" s="8"/>
      <c r="XV148" s="8"/>
      <c r="XW148" s="8"/>
      <c r="XX148" s="8"/>
      <c r="XY148" s="8"/>
      <c r="XZ148" s="8"/>
      <c r="YA148" s="8"/>
      <c r="YB148" s="8"/>
      <c r="YC148" s="8"/>
      <c r="YD148" s="8"/>
      <c r="YE148" s="8"/>
      <c r="YF148" s="8"/>
      <c r="YG148" s="8"/>
      <c r="YH148" s="8"/>
      <c r="YI148" s="8"/>
      <c r="YJ148" s="8"/>
      <c r="YK148" s="8"/>
      <c r="YL148" s="8"/>
      <c r="YM148" s="8"/>
      <c r="YN148" s="8"/>
      <c r="YO148" s="8"/>
      <c r="YP148" s="8"/>
      <c r="YQ148" s="8"/>
      <c r="YR148" s="8"/>
      <c r="YS148" s="8"/>
      <c r="YT148" s="8"/>
      <c r="YU148" s="8"/>
      <c r="YV148" s="8"/>
      <c r="YW148" s="8"/>
      <c r="YX148" s="8"/>
      <c r="YY148" s="8"/>
      <c r="YZ148" s="8"/>
      <c r="ZA148" s="8"/>
      <c r="ZB148" s="8"/>
      <c r="ZC148" s="8"/>
      <c r="ZD148" s="8"/>
      <c r="ZE148" s="8"/>
      <c r="ZF148" s="8"/>
      <c r="ZG148" s="8"/>
      <c r="ZH148" s="8"/>
      <c r="ZI148" s="8"/>
      <c r="ZJ148" s="8"/>
      <c r="ZK148" s="8"/>
      <c r="ZL148" s="8"/>
      <c r="ZM148" s="8"/>
      <c r="ZN148" s="8"/>
      <c r="ZO148" s="8"/>
      <c r="ZP148" s="8"/>
      <c r="ZQ148" s="8"/>
      <c r="ZR148" s="8"/>
      <c r="ZS148" s="8"/>
      <c r="ZT148" s="8"/>
      <c r="ZU148" s="8"/>
      <c r="ZV148" s="8"/>
      <c r="ZW148" s="8"/>
      <c r="ZX148" s="8"/>
      <c r="ZY148" s="8"/>
      <c r="ZZ148" s="8"/>
      <c r="AAA148" s="8"/>
      <c r="AAB148" s="8"/>
      <c r="AAC148" s="8"/>
      <c r="AAD148" s="8"/>
      <c r="AAE148" s="8"/>
      <c r="AAF148" s="8"/>
      <c r="AAG148" s="8"/>
      <c r="AAH148" s="8"/>
      <c r="AAI148" s="8"/>
      <c r="AAJ148" s="8"/>
      <c r="AAK148" s="8"/>
      <c r="AAL148" s="8"/>
      <c r="AAM148" s="8"/>
      <c r="AAN148" s="8"/>
      <c r="AAO148" s="8"/>
      <c r="AAP148" s="8"/>
      <c r="AAQ148" s="8"/>
      <c r="AAR148" s="8"/>
      <c r="AAS148" s="8"/>
      <c r="AAT148" s="8"/>
      <c r="AAU148" s="8"/>
      <c r="AAV148" s="8"/>
      <c r="AAW148" s="8"/>
      <c r="AAX148" s="8"/>
      <c r="AAY148" s="8"/>
      <c r="AAZ148" s="8"/>
      <c r="ABA148" s="8"/>
      <c r="ABB148" s="8"/>
      <c r="ABC148" s="8"/>
      <c r="ABD148" s="8"/>
      <c r="ABE148" s="8"/>
      <c r="ABF148" s="8"/>
      <c r="ABG148" s="8"/>
      <c r="ABH148" s="8"/>
      <c r="ABI148" s="8"/>
      <c r="ABJ148" s="8"/>
      <c r="ABK148" s="8"/>
      <c r="ABL148" s="8"/>
      <c r="ABM148" s="8"/>
      <c r="ABN148" s="8"/>
      <c r="ABO148" s="8"/>
      <c r="ABP148" s="8"/>
      <c r="ABQ148" s="8"/>
      <c r="ABR148" s="8"/>
      <c r="ABS148" s="8"/>
      <c r="ABT148" s="8"/>
      <c r="ABU148" s="8"/>
      <c r="ABV148" s="8"/>
      <c r="ABW148" s="8"/>
      <c r="ABX148" s="8"/>
      <c r="ABY148" s="8"/>
      <c r="ABZ148" s="8"/>
      <c r="ACA148" s="8"/>
      <c r="ACB148" s="8"/>
      <c r="ACC148" s="8"/>
      <c r="ACD148" s="8"/>
      <c r="ACE148" s="8"/>
      <c r="ACF148" s="8"/>
      <c r="ACG148" s="8"/>
      <c r="ACH148" s="8"/>
      <c r="ACI148" s="8"/>
      <c r="ACJ148" s="8"/>
      <c r="ACK148" s="8"/>
      <c r="ACL148" s="8"/>
      <c r="ACM148" s="8"/>
      <c r="ACN148" s="8"/>
      <c r="ACO148" s="8"/>
      <c r="ACP148" s="8"/>
      <c r="ACQ148" s="8"/>
      <c r="ACR148" s="8"/>
      <c r="ACS148" s="8"/>
      <c r="ACT148" s="8"/>
      <c r="ACU148" s="8"/>
      <c r="ACV148" s="8"/>
      <c r="ACW148" s="8"/>
      <c r="ACX148" s="8"/>
      <c r="ACY148" s="8"/>
      <c r="ACZ148" s="8"/>
      <c r="ADA148" s="8"/>
      <c r="ADB148" s="8"/>
      <c r="ADC148" s="8"/>
      <c r="ADD148" s="8"/>
      <c r="ADE148" s="8"/>
      <c r="ADF148" s="8"/>
      <c r="ADG148" s="8"/>
      <c r="ADH148" s="8"/>
      <c r="ADI148" s="8"/>
      <c r="ADJ148" s="8"/>
      <c r="ADK148" s="8"/>
      <c r="ADL148" s="8"/>
      <c r="ADM148" s="8"/>
      <c r="ADN148" s="8"/>
      <c r="ADO148" s="8"/>
      <c r="ADP148" s="8"/>
      <c r="ADQ148" s="8"/>
      <c r="ADR148" s="8"/>
      <c r="ADS148" s="8"/>
      <c r="ADT148" s="8"/>
      <c r="ADU148" s="8"/>
      <c r="ADV148" s="8"/>
      <c r="ADW148" s="8"/>
      <c r="ADX148" s="8"/>
      <c r="ADY148" s="8"/>
      <c r="ADZ148" s="8"/>
      <c r="AEA148" s="8"/>
      <c r="AEB148" s="8"/>
      <c r="AEC148" s="8"/>
      <c r="AED148" s="8"/>
      <c r="AEE148" s="8"/>
      <c r="AEF148" s="8"/>
      <c r="AEG148" s="8"/>
      <c r="AEH148" s="8"/>
      <c r="AEI148" s="8"/>
      <c r="AEJ148" s="8"/>
      <c r="AEK148" s="8"/>
      <c r="AEL148" s="8"/>
      <c r="AEM148" s="8"/>
      <c r="AEN148" s="8"/>
      <c r="AEO148" s="8"/>
      <c r="AEP148" s="8"/>
      <c r="AEQ148" s="8"/>
      <c r="AER148" s="8"/>
      <c r="AES148" s="8"/>
      <c r="AET148" s="8"/>
      <c r="AEU148" s="8"/>
      <c r="AEV148" s="8"/>
      <c r="AEW148" s="8"/>
      <c r="AEX148" s="8"/>
      <c r="AEY148" s="8"/>
      <c r="AEZ148" s="8"/>
      <c r="AFA148" s="8"/>
      <c r="AFB148" s="8"/>
      <c r="AFC148" s="8"/>
      <c r="AFD148" s="8"/>
      <c r="AFE148" s="8"/>
      <c r="AFF148" s="8"/>
      <c r="AFG148" s="8"/>
      <c r="AFH148" s="8"/>
      <c r="AFI148" s="8"/>
      <c r="AFJ148" s="8"/>
      <c r="AFK148" s="8"/>
      <c r="AFL148" s="8"/>
      <c r="AFM148" s="8"/>
      <c r="AFN148" s="8"/>
      <c r="AFO148" s="8"/>
      <c r="AFP148" s="8"/>
      <c r="AFQ148" s="8"/>
      <c r="AFR148" s="8"/>
      <c r="AFS148" s="8"/>
      <c r="AFT148" s="8"/>
      <c r="AFU148" s="8"/>
      <c r="AFV148" s="8"/>
      <c r="AFW148" s="8"/>
      <c r="AFX148" s="8"/>
      <c r="AFY148" s="8"/>
      <c r="AFZ148" s="8"/>
      <c r="AGA148" s="8"/>
      <c r="AGB148" s="8"/>
      <c r="AGC148" s="8"/>
      <c r="AGD148" s="8"/>
      <c r="AGE148" s="8"/>
      <c r="AGF148" s="8"/>
      <c r="AGG148" s="8"/>
      <c r="AGH148" s="8"/>
      <c r="AGI148" s="8"/>
      <c r="AGJ148" s="8"/>
      <c r="AGK148" s="8"/>
      <c r="AGL148" s="8"/>
      <c r="AGM148" s="8"/>
      <c r="AGN148" s="8"/>
      <c r="AGO148" s="8"/>
      <c r="AGP148" s="8"/>
      <c r="AGQ148" s="8"/>
      <c r="AGR148" s="8"/>
      <c r="AGS148" s="8"/>
      <c r="AGT148" s="8"/>
      <c r="AGU148" s="8"/>
      <c r="AGV148" s="8"/>
      <c r="AGW148" s="8"/>
      <c r="AGX148" s="8"/>
      <c r="AGY148" s="8"/>
      <c r="AGZ148" s="8"/>
      <c r="AHA148" s="8"/>
      <c r="AHB148" s="8"/>
      <c r="AHC148" s="8"/>
      <c r="AHD148" s="8"/>
      <c r="AHE148" s="8"/>
      <c r="AHF148" s="8"/>
      <c r="AHG148" s="8"/>
      <c r="AHH148" s="8"/>
      <c r="AHI148" s="8"/>
      <c r="AHJ148" s="8"/>
      <c r="AHK148" s="8"/>
      <c r="AHL148" s="8"/>
      <c r="AHM148" s="8"/>
      <c r="AHN148" s="8"/>
      <c r="AHO148" s="8"/>
      <c r="AHP148" s="8"/>
      <c r="AHQ148" s="8"/>
      <c r="AHR148" s="8"/>
      <c r="AHS148" s="8"/>
      <c r="AHT148" s="8"/>
      <c r="AHU148" s="8"/>
      <c r="AHV148" s="8"/>
      <c r="AHW148" s="8"/>
      <c r="AHX148" s="8"/>
      <c r="AHY148" s="8"/>
      <c r="AHZ148" s="8"/>
      <c r="AIA148" s="8"/>
      <c r="AIB148" s="8"/>
      <c r="AIC148" s="8"/>
      <c r="AID148" s="8"/>
      <c r="AIE148" s="8"/>
      <c r="AIF148" s="8"/>
      <c r="AIG148" s="8"/>
      <c r="AIH148" s="8"/>
      <c r="AII148" s="8"/>
      <c r="AIJ148" s="8"/>
      <c r="AIK148" s="8"/>
      <c r="AIL148" s="8"/>
      <c r="AIM148" s="8"/>
      <c r="AIN148" s="8"/>
      <c r="AIO148" s="8"/>
      <c r="AIP148" s="8"/>
      <c r="AIQ148" s="8"/>
      <c r="AIR148" s="8"/>
      <c r="AIS148" s="8"/>
      <c r="AIT148" s="8"/>
      <c r="AIU148" s="8"/>
      <c r="AIV148" s="8"/>
      <c r="AIW148" s="8"/>
      <c r="AIX148" s="8"/>
      <c r="AIY148" s="8"/>
      <c r="AIZ148" s="8"/>
      <c r="AJA148" s="8"/>
      <c r="AJB148" s="8"/>
      <c r="AJC148" s="8"/>
      <c r="AJD148" s="8"/>
      <c r="AJE148" s="8"/>
      <c r="AJF148" s="8"/>
      <c r="AJG148" s="8"/>
      <c r="AJH148" s="8"/>
      <c r="AJI148" s="8"/>
      <c r="AJJ148" s="8"/>
      <c r="AJK148" s="8"/>
      <c r="AJL148" s="8"/>
      <c r="AJM148" s="8"/>
      <c r="AJN148" s="8"/>
      <c r="AJO148" s="8"/>
      <c r="AJP148" s="8"/>
      <c r="AJQ148" s="8"/>
      <c r="AJR148" s="8"/>
      <c r="AJS148" s="8"/>
      <c r="AJT148" s="8"/>
      <c r="AJU148" s="8"/>
      <c r="AJV148" s="8"/>
      <c r="AJW148" s="8"/>
      <c r="AJX148" s="8"/>
      <c r="AJY148" s="8"/>
      <c r="AJZ148" s="8"/>
      <c r="AKA148" s="8"/>
      <c r="AKB148" s="8"/>
      <c r="AKC148" s="8"/>
      <c r="AKD148" s="8"/>
      <c r="AKE148" s="8"/>
      <c r="AKF148" s="8"/>
      <c r="AKG148" s="8"/>
      <c r="AKH148" s="8"/>
      <c r="AKI148" s="8"/>
      <c r="AKJ148" s="8"/>
      <c r="AKK148" s="8"/>
      <c r="AKL148" s="8"/>
      <c r="AKM148" s="8"/>
      <c r="AKN148" s="8"/>
      <c r="AKO148" s="8"/>
      <c r="AKP148" s="8"/>
      <c r="AKQ148" s="8"/>
      <c r="AKR148" s="8"/>
      <c r="AKS148" s="8"/>
      <c r="AKT148" s="8"/>
      <c r="AKU148" s="8"/>
      <c r="AKV148" s="8"/>
      <c r="AKW148" s="8"/>
      <c r="AKX148" s="8"/>
      <c r="AKY148" s="8"/>
      <c r="AKZ148" s="8"/>
      <c r="ALA148" s="8"/>
      <c r="ALB148" s="8"/>
      <c r="ALC148" s="8"/>
      <c r="ALD148" s="8"/>
      <c r="ALE148" s="8"/>
      <c r="ALF148" s="8"/>
      <c r="ALG148" s="8"/>
      <c r="ALH148" s="8"/>
      <c r="ALI148" s="8"/>
      <c r="ALJ148" s="8"/>
      <c r="ALK148" s="8"/>
      <c r="ALL148" s="8"/>
      <c r="ALM148" s="8"/>
      <c r="ALN148" s="8"/>
      <c r="ALO148" s="8"/>
      <c r="ALP148" s="8"/>
      <c r="ALQ148" s="8"/>
      <c r="ALR148" s="8"/>
      <c r="ALS148" s="8"/>
      <c r="ALT148" s="8"/>
      <c r="ALU148" s="8"/>
      <c r="ALV148" s="8"/>
      <c r="ALW148" s="8"/>
      <c r="ALX148" s="8"/>
      <c r="ALY148" s="8"/>
      <c r="ALZ148" s="8"/>
      <c r="AMA148" s="8"/>
      <c r="AMB148" s="8"/>
      <c r="AMC148" s="8"/>
      <c r="AMD148" s="8"/>
      <c r="AME148" s="8"/>
      <c r="AMF148" s="8"/>
      <c r="AMG148" s="8"/>
      <c r="AMH148" s="8"/>
      <c r="AMI148" s="8"/>
      <c r="AMJ148" s="8"/>
      <c r="AMK148" s="8"/>
    </row>
    <row r="149" spans="2:1025" ht="15" x14ac:dyDescent="0.25"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  <c r="IC149" s="8"/>
      <c r="ID149" s="8"/>
      <c r="IE149" s="8"/>
      <c r="IF149" s="8"/>
      <c r="IG149" s="8"/>
      <c r="IH149" s="8"/>
      <c r="II149" s="8"/>
      <c r="IJ149" s="8"/>
      <c r="IK149" s="8"/>
      <c r="IL149" s="8"/>
      <c r="IM149" s="8"/>
      <c r="IN149" s="8"/>
      <c r="IO149" s="8"/>
      <c r="IP149" s="8"/>
      <c r="IQ149" s="8"/>
      <c r="IR149" s="8"/>
      <c r="IS149" s="8"/>
      <c r="IT149" s="8"/>
      <c r="IU149" s="8"/>
      <c r="IV149" s="8"/>
      <c r="IW149" s="8"/>
      <c r="IX149" s="8"/>
      <c r="IY149" s="8"/>
      <c r="IZ149" s="8"/>
      <c r="JA149" s="8"/>
      <c r="JB149" s="8"/>
      <c r="JC149" s="8"/>
      <c r="JD149" s="8"/>
      <c r="JE149" s="8"/>
      <c r="JF149" s="8"/>
      <c r="JG149" s="8"/>
      <c r="JH149" s="8"/>
      <c r="JI149" s="8"/>
      <c r="JJ149" s="8"/>
      <c r="JK149" s="8"/>
      <c r="JL149" s="8"/>
      <c r="JM149" s="8"/>
      <c r="JN149" s="8"/>
      <c r="JO149" s="8"/>
      <c r="JP149" s="8"/>
      <c r="JQ149" s="8"/>
      <c r="JR149" s="8"/>
      <c r="JS149" s="8"/>
      <c r="JT149" s="8"/>
      <c r="JU149" s="8"/>
      <c r="JV149" s="8"/>
      <c r="JW149" s="8"/>
      <c r="JX149" s="8"/>
      <c r="JY149" s="8"/>
      <c r="JZ149" s="8"/>
      <c r="KA149" s="8"/>
      <c r="KB149" s="8"/>
      <c r="KC149" s="8"/>
      <c r="KD149" s="8"/>
      <c r="KE149" s="8"/>
      <c r="KF149" s="8"/>
      <c r="KG149" s="8"/>
      <c r="KH149" s="8"/>
      <c r="KI149" s="8"/>
      <c r="KJ149" s="8"/>
      <c r="KK149" s="8"/>
      <c r="KL149" s="8"/>
      <c r="KM149" s="8"/>
      <c r="KN149" s="8"/>
      <c r="KO149" s="8"/>
      <c r="KP149" s="8"/>
      <c r="KQ149" s="8"/>
      <c r="KR149" s="8"/>
      <c r="KS149" s="8"/>
      <c r="KT149" s="8"/>
      <c r="KU149" s="8"/>
      <c r="KV149" s="8"/>
      <c r="KW149" s="8"/>
      <c r="KX149" s="8"/>
      <c r="KY149" s="8"/>
      <c r="KZ149" s="8"/>
      <c r="LA149" s="8"/>
      <c r="LB149" s="8"/>
      <c r="LC149" s="8"/>
      <c r="LD149" s="8"/>
      <c r="LE149" s="8"/>
      <c r="LF149" s="8"/>
      <c r="LG149" s="8"/>
      <c r="LH149" s="8"/>
      <c r="LI149" s="8"/>
      <c r="LJ149" s="8"/>
      <c r="LK149" s="8"/>
      <c r="LL149" s="8"/>
      <c r="LM149" s="8"/>
      <c r="LN149" s="8"/>
      <c r="LO149" s="8"/>
      <c r="LP149" s="8"/>
      <c r="LQ149" s="8"/>
      <c r="LR149" s="8"/>
      <c r="LS149" s="8"/>
      <c r="LT149" s="8"/>
      <c r="LU149" s="8"/>
      <c r="LV149" s="8"/>
      <c r="LW149" s="8"/>
      <c r="LX149" s="8"/>
      <c r="LY149" s="8"/>
      <c r="LZ149" s="8"/>
      <c r="MA149" s="8"/>
      <c r="MB149" s="8"/>
      <c r="MC149" s="8"/>
      <c r="MD149" s="8"/>
      <c r="ME149" s="8"/>
      <c r="MF149" s="8"/>
      <c r="MG149" s="8"/>
      <c r="MH149" s="8"/>
      <c r="MI149" s="8"/>
      <c r="MJ149" s="8"/>
      <c r="MK149" s="8"/>
      <c r="ML149" s="8"/>
      <c r="MM149" s="8"/>
      <c r="MN149" s="8"/>
      <c r="MO149" s="8"/>
      <c r="MP149" s="8"/>
      <c r="MQ149" s="8"/>
      <c r="MR149" s="8"/>
      <c r="MS149" s="8"/>
      <c r="MT149" s="8"/>
      <c r="MU149" s="8"/>
      <c r="MV149" s="8"/>
      <c r="MW149" s="8"/>
      <c r="MX149" s="8"/>
      <c r="MY149" s="8"/>
      <c r="MZ149" s="8"/>
      <c r="NA149" s="8"/>
      <c r="NB149" s="8"/>
      <c r="NC149" s="8"/>
      <c r="ND149" s="8"/>
      <c r="NE149" s="8"/>
      <c r="NF149" s="8"/>
      <c r="NG149" s="8"/>
      <c r="NH149" s="8"/>
      <c r="NI149" s="8"/>
      <c r="NJ149" s="8"/>
      <c r="NK149" s="8"/>
      <c r="NL149" s="8"/>
      <c r="NM149" s="8"/>
      <c r="NN149" s="8"/>
      <c r="NO149" s="8"/>
      <c r="NP149" s="8"/>
      <c r="NQ149" s="8"/>
      <c r="NR149" s="8"/>
      <c r="NS149" s="8"/>
      <c r="NT149" s="8"/>
      <c r="NU149" s="8"/>
      <c r="NV149" s="8"/>
      <c r="NW149" s="8"/>
      <c r="NX149" s="8"/>
      <c r="NY149" s="8"/>
      <c r="NZ149" s="8"/>
      <c r="OA149" s="8"/>
      <c r="OB149" s="8"/>
      <c r="OC149" s="8"/>
      <c r="OD149" s="8"/>
      <c r="OE149" s="8"/>
      <c r="OF149" s="8"/>
      <c r="OG149" s="8"/>
      <c r="OH149" s="8"/>
      <c r="OI149" s="8"/>
      <c r="OJ149" s="8"/>
      <c r="OK149" s="8"/>
      <c r="OL149" s="8"/>
      <c r="OM149" s="8"/>
      <c r="ON149" s="8"/>
      <c r="OO149" s="8"/>
      <c r="OP149" s="8"/>
      <c r="OQ149" s="8"/>
      <c r="OR149" s="8"/>
      <c r="OS149" s="8"/>
      <c r="OT149" s="8"/>
      <c r="OU149" s="8"/>
      <c r="OV149" s="8"/>
      <c r="OW149" s="8"/>
      <c r="OX149" s="8"/>
      <c r="OY149" s="8"/>
      <c r="OZ149" s="8"/>
      <c r="PA149" s="8"/>
      <c r="PB149" s="8"/>
      <c r="PC149" s="8"/>
      <c r="PD149" s="8"/>
      <c r="PE149" s="8"/>
      <c r="PF149" s="8"/>
      <c r="PG149" s="8"/>
      <c r="PH149" s="8"/>
      <c r="PI149" s="8"/>
      <c r="PJ149" s="8"/>
      <c r="PK149" s="8"/>
      <c r="PL149" s="8"/>
      <c r="PM149" s="8"/>
      <c r="PN149" s="8"/>
      <c r="PO149" s="8"/>
      <c r="PP149" s="8"/>
      <c r="PQ149" s="8"/>
      <c r="PR149" s="8"/>
      <c r="PS149" s="8"/>
      <c r="PT149" s="8"/>
      <c r="PU149" s="8"/>
      <c r="PV149" s="8"/>
      <c r="PW149" s="8"/>
      <c r="PX149" s="8"/>
      <c r="PY149" s="8"/>
      <c r="PZ149" s="8"/>
      <c r="QA149" s="8"/>
      <c r="QB149" s="8"/>
      <c r="QC149" s="8"/>
      <c r="QD149" s="8"/>
      <c r="QE149" s="8"/>
      <c r="QF149" s="8"/>
      <c r="QG149" s="8"/>
      <c r="QH149" s="8"/>
      <c r="QI149" s="8"/>
      <c r="QJ149" s="8"/>
      <c r="QK149" s="8"/>
      <c r="QL149" s="8"/>
      <c r="QM149" s="8"/>
      <c r="QN149" s="8"/>
      <c r="QO149" s="8"/>
      <c r="QP149" s="8"/>
      <c r="QQ149" s="8"/>
      <c r="QR149" s="8"/>
      <c r="QS149" s="8"/>
      <c r="QT149" s="8"/>
      <c r="QU149" s="8"/>
      <c r="QV149" s="8"/>
      <c r="QW149" s="8"/>
      <c r="QX149" s="8"/>
      <c r="QY149" s="8"/>
      <c r="QZ149" s="8"/>
      <c r="RA149" s="8"/>
      <c r="RB149" s="8"/>
      <c r="RC149" s="8"/>
      <c r="RD149" s="8"/>
      <c r="RE149" s="8"/>
      <c r="RF149" s="8"/>
      <c r="RG149" s="8"/>
      <c r="RH149" s="8"/>
      <c r="RI149" s="8"/>
      <c r="RJ149" s="8"/>
      <c r="RK149" s="8"/>
      <c r="RL149" s="8"/>
      <c r="RM149" s="8"/>
      <c r="RN149" s="8"/>
      <c r="RO149" s="8"/>
      <c r="RP149" s="8"/>
      <c r="RQ149" s="8"/>
      <c r="RR149" s="8"/>
      <c r="RS149" s="8"/>
      <c r="RT149" s="8"/>
      <c r="RU149" s="8"/>
      <c r="RV149" s="8"/>
      <c r="RW149" s="8"/>
      <c r="RX149" s="8"/>
      <c r="RY149" s="8"/>
      <c r="RZ149" s="8"/>
      <c r="SA149" s="8"/>
      <c r="SB149" s="8"/>
      <c r="SC149" s="8"/>
      <c r="SD149" s="8"/>
      <c r="SE149" s="8"/>
      <c r="SF149" s="8"/>
      <c r="SG149" s="8"/>
      <c r="SH149" s="8"/>
      <c r="SI149" s="8"/>
      <c r="SJ149" s="8"/>
      <c r="SK149" s="8"/>
      <c r="SL149" s="8"/>
      <c r="SM149" s="8"/>
      <c r="SN149" s="8"/>
      <c r="SO149" s="8"/>
      <c r="SP149" s="8"/>
      <c r="SQ149" s="8"/>
      <c r="SR149" s="8"/>
      <c r="SS149" s="8"/>
      <c r="ST149" s="8"/>
      <c r="SU149" s="8"/>
      <c r="SV149" s="8"/>
      <c r="SW149" s="8"/>
      <c r="SX149" s="8"/>
      <c r="SY149" s="8"/>
      <c r="SZ149" s="8"/>
      <c r="TA149" s="8"/>
      <c r="TB149" s="8"/>
      <c r="TC149" s="8"/>
      <c r="TD149" s="8"/>
      <c r="TE149" s="8"/>
      <c r="TF149" s="8"/>
      <c r="TG149" s="8"/>
      <c r="TH149" s="8"/>
      <c r="TI149" s="8"/>
      <c r="TJ149" s="8"/>
      <c r="TK149" s="8"/>
      <c r="TL149" s="8"/>
      <c r="TM149" s="8"/>
      <c r="TN149" s="8"/>
      <c r="TO149" s="8"/>
      <c r="TP149" s="8"/>
      <c r="TQ149" s="8"/>
      <c r="TR149" s="8"/>
      <c r="TS149" s="8"/>
      <c r="TT149" s="8"/>
      <c r="TU149" s="8"/>
      <c r="TV149" s="8"/>
      <c r="TW149" s="8"/>
      <c r="TX149" s="8"/>
      <c r="TY149" s="8"/>
      <c r="TZ149" s="8"/>
      <c r="UA149" s="8"/>
      <c r="UB149" s="8"/>
      <c r="UC149" s="8"/>
      <c r="UD149" s="8"/>
      <c r="UE149" s="8"/>
      <c r="UF149" s="8"/>
      <c r="UG149" s="8"/>
      <c r="UH149" s="8"/>
      <c r="UI149" s="8"/>
      <c r="UJ149" s="8"/>
      <c r="UK149" s="8"/>
      <c r="UL149" s="8"/>
      <c r="UM149" s="8"/>
      <c r="UN149" s="8"/>
      <c r="UO149" s="8"/>
      <c r="UP149" s="8"/>
      <c r="UQ149" s="8"/>
      <c r="UR149" s="8"/>
      <c r="US149" s="8"/>
      <c r="UT149" s="8"/>
      <c r="UU149" s="8"/>
      <c r="UV149" s="8"/>
      <c r="UW149" s="8"/>
      <c r="UX149" s="8"/>
      <c r="UY149" s="8"/>
      <c r="UZ149" s="8"/>
      <c r="VA149" s="8"/>
      <c r="VB149" s="8"/>
      <c r="VC149" s="8"/>
      <c r="VD149" s="8"/>
      <c r="VE149" s="8"/>
      <c r="VF149" s="8"/>
      <c r="VG149" s="8"/>
      <c r="VH149" s="8"/>
      <c r="VI149" s="8"/>
      <c r="VJ149" s="8"/>
      <c r="VK149" s="8"/>
      <c r="VL149" s="8"/>
      <c r="VM149" s="8"/>
      <c r="VN149" s="8"/>
      <c r="VO149" s="8"/>
      <c r="VP149" s="8"/>
      <c r="VQ149" s="8"/>
      <c r="VR149" s="8"/>
      <c r="VS149" s="8"/>
      <c r="VT149" s="8"/>
      <c r="VU149" s="8"/>
      <c r="VV149" s="8"/>
      <c r="VW149" s="8"/>
      <c r="VX149" s="8"/>
      <c r="VY149" s="8"/>
      <c r="VZ149" s="8"/>
      <c r="WA149" s="8"/>
      <c r="WB149" s="8"/>
      <c r="WC149" s="8"/>
      <c r="WD149" s="8"/>
      <c r="WE149" s="8"/>
      <c r="WF149" s="8"/>
      <c r="WG149" s="8"/>
      <c r="WH149" s="8"/>
      <c r="WI149" s="8"/>
      <c r="WJ149" s="8"/>
      <c r="WK149" s="8"/>
      <c r="WL149" s="8"/>
      <c r="WM149" s="8"/>
      <c r="WN149" s="8"/>
      <c r="WO149" s="8"/>
      <c r="WP149" s="8"/>
      <c r="WQ149" s="8"/>
      <c r="WR149" s="8"/>
      <c r="WS149" s="8"/>
      <c r="WT149" s="8"/>
      <c r="WU149" s="8"/>
      <c r="WV149" s="8"/>
      <c r="WW149" s="8"/>
      <c r="WX149" s="8"/>
      <c r="WY149" s="8"/>
      <c r="WZ149" s="8"/>
      <c r="XA149" s="8"/>
      <c r="XB149" s="8"/>
      <c r="XC149" s="8"/>
      <c r="XD149" s="8"/>
      <c r="XE149" s="8"/>
      <c r="XF149" s="8"/>
      <c r="XG149" s="8"/>
      <c r="XH149" s="8"/>
      <c r="XI149" s="8"/>
      <c r="XJ149" s="8"/>
      <c r="XK149" s="8"/>
      <c r="XL149" s="8"/>
      <c r="XM149" s="8"/>
      <c r="XN149" s="8"/>
      <c r="XO149" s="8"/>
      <c r="XP149" s="8"/>
      <c r="XQ149" s="8"/>
      <c r="XR149" s="8"/>
      <c r="XS149" s="8"/>
      <c r="XT149" s="8"/>
      <c r="XU149" s="8"/>
      <c r="XV149" s="8"/>
      <c r="XW149" s="8"/>
      <c r="XX149" s="8"/>
      <c r="XY149" s="8"/>
      <c r="XZ149" s="8"/>
      <c r="YA149" s="8"/>
      <c r="YB149" s="8"/>
      <c r="YC149" s="8"/>
      <c r="YD149" s="8"/>
      <c r="YE149" s="8"/>
      <c r="YF149" s="8"/>
      <c r="YG149" s="8"/>
      <c r="YH149" s="8"/>
      <c r="YI149" s="8"/>
      <c r="YJ149" s="8"/>
      <c r="YK149" s="8"/>
      <c r="YL149" s="8"/>
      <c r="YM149" s="8"/>
      <c r="YN149" s="8"/>
      <c r="YO149" s="8"/>
      <c r="YP149" s="8"/>
      <c r="YQ149" s="8"/>
      <c r="YR149" s="8"/>
      <c r="YS149" s="8"/>
      <c r="YT149" s="8"/>
      <c r="YU149" s="8"/>
      <c r="YV149" s="8"/>
      <c r="YW149" s="8"/>
      <c r="YX149" s="8"/>
      <c r="YY149" s="8"/>
      <c r="YZ149" s="8"/>
      <c r="ZA149" s="8"/>
      <c r="ZB149" s="8"/>
      <c r="ZC149" s="8"/>
      <c r="ZD149" s="8"/>
      <c r="ZE149" s="8"/>
      <c r="ZF149" s="8"/>
      <c r="ZG149" s="8"/>
      <c r="ZH149" s="8"/>
      <c r="ZI149" s="8"/>
      <c r="ZJ149" s="8"/>
      <c r="ZK149" s="8"/>
      <c r="ZL149" s="8"/>
      <c r="ZM149" s="8"/>
      <c r="ZN149" s="8"/>
      <c r="ZO149" s="8"/>
      <c r="ZP149" s="8"/>
      <c r="ZQ149" s="8"/>
      <c r="ZR149" s="8"/>
      <c r="ZS149" s="8"/>
      <c r="ZT149" s="8"/>
      <c r="ZU149" s="8"/>
      <c r="ZV149" s="8"/>
      <c r="ZW149" s="8"/>
      <c r="ZX149" s="8"/>
      <c r="ZY149" s="8"/>
      <c r="ZZ149" s="8"/>
      <c r="AAA149" s="8"/>
      <c r="AAB149" s="8"/>
      <c r="AAC149" s="8"/>
      <c r="AAD149" s="8"/>
      <c r="AAE149" s="8"/>
      <c r="AAF149" s="8"/>
      <c r="AAG149" s="8"/>
      <c r="AAH149" s="8"/>
      <c r="AAI149" s="8"/>
      <c r="AAJ149" s="8"/>
      <c r="AAK149" s="8"/>
      <c r="AAL149" s="8"/>
      <c r="AAM149" s="8"/>
      <c r="AAN149" s="8"/>
      <c r="AAO149" s="8"/>
      <c r="AAP149" s="8"/>
      <c r="AAQ149" s="8"/>
      <c r="AAR149" s="8"/>
      <c r="AAS149" s="8"/>
      <c r="AAT149" s="8"/>
      <c r="AAU149" s="8"/>
      <c r="AAV149" s="8"/>
      <c r="AAW149" s="8"/>
      <c r="AAX149" s="8"/>
      <c r="AAY149" s="8"/>
      <c r="AAZ149" s="8"/>
      <c r="ABA149" s="8"/>
      <c r="ABB149" s="8"/>
      <c r="ABC149" s="8"/>
      <c r="ABD149" s="8"/>
      <c r="ABE149" s="8"/>
      <c r="ABF149" s="8"/>
      <c r="ABG149" s="8"/>
      <c r="ABH149" s="8"/>
      <c r="ABI149" s="8"/>
      <c r="ABJ149" s="8"/>
      <c r="ABK149" s="8"/>
      <c r="ABL149" s="8"/>
      <c r="ABM149" s="8"/>
      <c r="ABN149" s="8"/>
      <c r="ABO149" s="8"/>
      <c r="ABP149" s="8"/>
      <c r="ABQ149" s="8"/>
      <c r="ABR149" s="8"/>
      <c r="ABS149" s="8"/>
      <c r="ABT149" s="8"/>
      <c r="ABU149" s="8"/>
      <c r="ABV149" s="8"/>
      <c r="ABW149" s="8"/>
      <c r="ABX149" s="8"/>
      <c r="ABY149" s="8"/>
      <c r="ABZ149" s="8"/>
      <c r="ACA149" s="8"/>
      <c r="ACB149" s="8"/>
      <c r="ACC149" s="8"/>
      <c r="ACD149" s="8"/>
      <c r="ACE149" s="8"/>
      <c r="ACF149" s="8"/>
      <c r="ACG149" s="8"/>
      <c r="ACH149" s="8"/>
      <c r="ACI149" s="8"/>
      <c r="ACJ149" s="8"/>
      <c r="ACK149" s="8"/>
      <c r="ACL149" s="8"/>
      <c r="ACM149" s="8"/>
      <c r="ACN149" s="8"/>
      <c r="ACO149" s="8"/>
      <c r="ACP149" s="8"/>
      <c r="ACQ149" s="8"/>
      <c r="ACR149" s="8"/>
      <c r="ACS149" s="8"/>
      <c r="ACT149" s="8"/>
      <c r="ACU149" s="8"/>
      <c r="ACV149" s="8"/>
      <c r="ACW149" s="8"/>
      <c r="ACX149" s="8"/>
      <c r="ACY149" s="8"/>
      <c r="ACZ149" s="8"/>
      <c r="ADA149" s="8"/>
      <c r="ADB149" s="8"/>
      <c r="ADC149" s="8"/>
      <c r="ADD149" s="8"/>
      <c r="ADE149" s="8"/>
      <c r="ADF149" s="8"/>
      <c r="ADG149" s="8"/>
      <c r="ADH149" s="8"/>
      <c r="ADI149" s="8"/>
      <c r="ADJ149" s="8"/>
      <c r="ADK149" s="8"/>
      <c r="ADL149" s="8"/>
      <c r="ADM149" s="8"/>
      <c r="ADN149" s="8"/>
      <c r="ADO149" s="8"/>
      <c r="ADP149" s="8"/>
      <c r="ADQ149" s="8"/>
      <c r="ADR149" s="8"/>
      <c r="ADS149" s="8"/>
      <c r="ADT149" s="8"/>
      <c r="ADU149" s="8"/>
      <c r="ADV149" s="8"/>
      <c r="ADW149" s="8"/>
      <c r="ADX149" s="8"/>
      <c r="ADY149" s="8"/>
      <c r="ADZ149" s="8"/>
      <c r="AEA149" s="8"/>
      <c r="AEB149" s="8"/>
      <c r="AEC149" s="8"/>
      <c r="AED149" s="8"/>
      <c r="AEE149" s="8"/>
      <c r="AEF149" s="8"/>
      <c r="AEG149" s="8"/>
      <c r="AEH149" s="8"/>
      <c r="AEI149" s="8"/>
      <c r="AEJ149" s="8"/>
      <c r="AEK149" s="8"/>
      <c r="AEL149" s="8"/>
      <c r="AEM149" s="8"/>
      <c r="AEN149" s="8"/>
      <c r="AEO149" s="8"/>
      <c r="AEP149" s="8"/>
      <c r="AEQ149" s="8"/>
      <c r="AER149" s="8"/>
      <c r="AES149" s="8"/>
      <c r="AET149" s="8"/>
      <c r="AEU149" s="8"/>
      <c r="AEV149" s="8"/>
      <c r="AEW149" s="8"/>
      <c r="AEX149" s="8"/>
      <c r="AEY149" s="8"/>
      <c r="AEZ149" s="8"/>
      <c r="AFA149" s="8"/>
      <c r="AFB149" s="8"/>
      <c r="AFC149" s="8"/>
      <c r="AFD149" s="8"/>
      <c r="AFE149" s="8"/>
      <c r="AFF149" s="8"/>
      <c r="AFG149" s="8"/>
      <c r="AFH149" s="8"/>
      <c r="AFI149" s="8"/>
      <c r="AFJ149" s="8"/>
      <c r="AFK149" s="8"/>
      <c r="AFL149" s="8"/>
      <c r="AFM149" s="8"/>
      <c r="AFN149" s="8"/>
      <c r="AFO149" s="8"/>
      <c r="AFP149" s="8"/>
      <c r="AFQ149" s="8"/>
      <c r="AFR149" s="8"/>
      <c r="AFS149" s="8"/>
      <c r="AFT149" s="8"/>
      <c r="AFU149" s="8"/>
      <c r="AFV149" s="8"/>
      <c r="AFW149" s="8"/>
      <c r="AFX149" s="8"/>
      <c r="AFY149" s="8"/>
      <c r="AFZ149" s="8"/>
      <c r="AGA149" s="8"/>
      <c r="AGB149" s="8"/>
      <c r="AGC149" s="8"/>
      <c r="AGD149" s="8"/>
      <c r="AGE149" s="8"/>
      <c r="AGF149" s="8"/>
      <c r="AGG149" s="8"/>
      <c r="AGH149" s="8"/>
      <c r="AGI149" s="8"/>
      <c r="AGJ149" s="8"/>
      <c r="AGK149" s="8"/>
      <c r="AGL149" s="8"/>
      <c r="AGM149" s="8"/>
      <c r="AGN149" s="8"/>
      <c r="AGO149" s="8"/>
      <c r="AGP149" s="8"/>
      <c r="AGQ149" s="8"/>
      <c r="AGR149" s="8"/>
      <c r="AGS149" s="8"/>
      <c r="AGT149" s="8"/>
      <c r="AGU149" s="8"/>
      <c r="AGV149" s="8"/>
      <c r="AGW149" s="8"/>
      <c r="AGX149" s="8"/>
      <c r="AGY149" s="8"/>
      <c r="AGZ149" s="8"/>
      <c r="AHA149" s="8"/>
      <c r="AHB149" s="8"/>
      <c r="AHC149" s="8"/>
      <c r="AHD149" s="8"/>
      <c r="AHE149" s="8"/>
      <c r="AHF149" s="8"/>
      <c r="AHG149" s="8"/>
      <c r="AHH149" s="8"/>
      <c r="AHI149" s="8"/>
      <c r="AHJ149" s="8"/>
      <c r="AHK149" s="8"/>
      <c r="AHL149" s="8"/>
      <c r="AHM149" s="8"/>
      <c r="AHN149" s="8"/>
      <c r="AHO149" s="8"/>
      <c r="AHP149" s="8"/>
      <c r="AHQ149" s="8"/>
      <c r="AHR149" s="8"/>
      <c r="AHS149" s="8"/>
      <c r="AHT149" s="8"/>
      <c r="AHU149" s="8"/>
      <c r="AHV149" s="8"/>
      <c r="AHW149" s="8"/>
      <c r="AHX149" s="8"/>
      <c r="AHY149" s="8"/>
      <c r="AHZ149" s="8"/>
      <c r="AIA149" s="8"/>
      <c r="AIB149" s="8"/>
      <c r="AIC149" s="8"/>
      <c r="AID149" s="8"/>
      <c r="AIE149" s="8"/>
      <c r="AIF149" s="8"/>
      <c r="AIG149" s="8"/>
      <c r="AIH149" s="8"/>
      <c r="AII149" s="8"/>
      <c r="AIJ149" s="8"/>
      <c r="AIK149" s="8"/>
      <c r="AIL149" s="8"/>
      <c r="AIM149" s="8"/>
      <c r="AIN149" s="8"/>
      <c r="AIO149" s="8"/>
      <c r="AIP149" s="8"/>
      <c r="AIQ149" s="8"/>
      <c r="AIR149" s="8"/>
      <c r="AIS149" s="8"/>
      <c r="AIT149" s="8"/>
      <c r="AIU149" s="8"/>
      <c r="AIV149" s="8"/>
      <c r="AIW149" s="8"/>
      <c r="AIX149" s="8"/>
      <c r="AIY149" s="8"/>
      <c r="AIZ149" s="8"/>
      <c r="AJA149" s="8"/>
      <c r="AJB149" s="8"/>
      <c r="AJC149" s="8"/>
      <c r="AJD149" s="8"/>
      <c r="AJE149" s="8"/>
      <c r="AJF149" s="8"/>
      <c r="AJG149" s="8"/>
      <c r="AJH149" s="8"/>
      <c r="AJI149" s="8"/>
      <c r="AJJ149" s="8"/>
      <c r="AJK149" s="8"/>
      <c r="AJL149" s="8"/>
      <c r="AJM149" s="8"/>
      <c r="AJN149" s="8"/>
      <c r="AJO149" s="8"/>
      <c r="AJP149" s="8"/>
      <c r="AJQ149" s="8"/>
      <c r="AJR149" s="8"/>
      <c r="AJS149" s="8"/>
      <c r="AJT149" s="8"/>
      <c r="AJU149" s="8"/>
      <c r="AJV149" s="8"/>
      <c r="AJW149" s="8"/>
      <c r="AJX149" s="8"/>
      <c r="AJY149" s="8"/>
      <c r="AJZ149" s="8"/>
      <c r="AKA149" s="8"/>
      <c r="AKB149" s="8"/>
      <c r="AKC149" s="8"/>
      <c r="AKD149" s="8"/>
      <c r="AKE149" s="8"/>
      <c r="AKF149" s="8"/>
      <c r="AKG149" s="8"/>
      <c r="AKH149" s="8"/>
      <c r="AKI149" s="8"/>
      <c r="AKJ149" s="8"/>
      <c r="AKK149" s="8"/>
      <c r="AKL149" s="8"/>
      <c r="AKM149" s="8"/>
      <c r="AKN149" s="8"/>
      <c r="AKO149" s="8"/>
      <c r="AKP149" s="8"/>
      <c r="AKQ149" s="8"/>
      <c r="AKR149" s="8"/>
      <c r="AKS149" s="8"/>
      <c r="AKT149" s="8"/>
      <c r="AKU149" s="8"/>
      <c r="AKV149" s="8"/>
      <c r="AKW149" s="8"/>
      <c r="AKX149" s="8"/>
      <c r="AKY149" s="8"/>
      <c r="AKZ149" s="8"/>
      <c r="ALA149" s="8"/>
      <c r="ALB149" s="8"/>
      <c r="ALC149" s="8"/>
      <c r="ALD149" s="8"/>
      <c r="ALE149" s="8"/>
      <c r="ALF149" s="8"/>
      <c r="ALG149" s="8"/>
      <c r="ALH149" s="8"/>
      <c r="ALI149" s="8"/>
      <c r="ALJ149" s="8"/>
      <c r="ALK149" s="8"/>
      <c r="ALL149" s="8"/>
      <c r="ALM149" s="8"/>
      <c r="ALN149" s="8"/>
      <c r="ALO149" s="8"/>
      <c r="ALP149" s="8"/>
      <c r="ALQ149" s="8"/>
      <c r="ALR149" s="8"/>
      <c r="ALS149" s="8"/>
      <c r="ALT149" s="8"/>
      <c r="ALU149" s="8"/>
      <c r="ALV149" s="8"/>
      <c r="ALW149" s="8"/>
      <c r="ALX149" s="8"/>
      <c r="ALY149" s="8"/>
      <c r="ALZ149" s="8"/>
      <c r="AMA149" s="8"/>
      <c r="AMB149" s="8"/>
      <c r="AMC149" s="8"/>
      <c r="AMD149" s="8"/>
      <c r="AME149" s="8"/>
      <c r="AMF149" s="8"/>
      <c r="AMG149" s="8"/>
      <c r="AMH149" s="8"/>
      <c r="AMI149" s="8"/>
      <c r="AMJ149" s="8"/>
      <c r="AMK149" s="8"/>
    </row>
    <row r="150" spans="2:1025" ht="15" x14ac:dyDescent="0.25"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  <c r="IC150" s="8"/>
      <c r="ID150" s="8"/>
      <c r="IE150" s="8"/>
      <c r="IF150" s="8"/>
      <c r="IG150" s="8"/>
      <c r="IH150" s="8"/>
      <c r="II150" s="8"/>
      <c r="IJ150" s="8"/>
      <c r="IK150" s="8"/>
      <c r="IL150" s="8"/>
      <c r="IM150" s="8"/>
      <c r="IN150" s="8"/>
      <c r="IO150" s="8"/>
      <c r="IP150" s="8"/>
      <c r="IQ150" s="8"/>
      <c r="IR150" s="8"/>
      <c r="IS150" s="8"/>
      <c r="IT150" s="8"/>
      <c r="IU150" s="8"/>
      <c r="IV150" s="8"/>
      <c r="IW150" s="8"/>
      <c r="IX150" s="8"/>
      <c r="IY150" s="8"/>
      <c r="IZ150" s="8"/>
      <c r="JA150" s="8"/>
      <c r="JB150" s="8"/>
      <c r="JC150" s="8"/>
      <c r="JD150" s="8"/>
      <c r="JE150" s="8"/>
      <c r="JF150" s="8"/>
      <c r="JG150" s="8"/>
      <c r="JH150" s="8"/>
      <c r="JI150" s="8"/>
      <c r="JJ150" s="8"/>
      <c r="JK150" s="8"/>
      <c r="JL150" s="8"/>
      <c r="JM150" s="8"/>
      <c r="JN150" s="8"/>
      <c r="JO150" s="8"/>
      <c r="JP150" s="8"/>
      <c r="JQ150" s="8"/>
      <c r="JR150" s="8"/>
      <c r="JS150" s="8"/>
      <c r="JT150" s="8"/>
      <c r="JU150" s="8"/>
      <c r="JV150" s="8"/>
      <c r="JW150" s="8"/>
      <c r="JX150" s="8"/>
      <c r="JY150" s="8"/>
      <c r="JZ150" s="8"/>
      <c r="KA150" s="8"/>
      <c r="KB150" s="8"/>
      <c r="KC150" s="8"/>
      <c r="KD150" s="8"/>
      <c r="KE150" s="8"/>
      <c r="KF150" s="8"/>
      <c r="KG150" s="8"/>
      <c r="KH150" s="8"/>
      <c r="KI150" s="8"/>
      <c r="KJ150" s="8"/>
      <c r="KK150" s="8"/>
      <c r="KL150" s="8"/>
      <c r="KM150" s="8"/>
      <c r="KN150" s="8"/>
      <c r="KO150" s="8"/>
      <c r="KP150" s="8"/>
      <c r="KQ150" s="8"/>
      <c r="KR150" s="8"/>
      <c r="KS150" s="8"/>
      <c r="KT150" s="8"/>
      <c r="KU150" s="8"/>
      <c r="KV150" s="8"/>
      <c r="KW150" s="8"/>
      <c r="KX150" s="8"/>
      <c r="KY150" s="8"/>
      <c r="KZ150" s="8"/>
      <c r="LA150" s="8"/>
      <c r="LB150" s="8"/>
      <c r="LC150" s="8"/>
      <c r="LD150" s="8"/>
      <c r="LE150" s="8"/>
      <c r="LF150" s="8"/>
      <c r="LG150" s="8"/>
      <c r="LH150" s="8"/>
      <c r="LI150" s="8"/>
      <c r="LJ150" s="8"/>
      <c r="LK150" s="8"/>
      <c r="LL150" s="8"/>
      <c r="LM150" s="8"/>
      <c r="LN150" s="8"/>
      <c r="LO150" s="8"/>
      <c r="LP150" s="8"/>
      <c r="LQ150" s="8"/>
      <c r="LR150" s="8"/>
      <c r="LS150" s="8"/>
      <c r="LT150" s="8"/>
      <c r="LU150" s="8"/>
      <c r="LV150" s="8"/>
      <c r="LW150" s="8"/>
      <c r="LX150" s="8"/>
      <c r="LY150" s="8"/>
      <c r="LZ150" s="8"/>
      <c r="MA150" s="8"/>
      <c r="MB150" s="8"/>
      <c r="MC150" s="8"/>
      <c r="MD150" s="8"/>
      <c r="ME150" s="8"/>
      <c r="MF150" s="8"/>
      <c r="MG150" s="8"/>
      <c r="MH150" s="8"/>
      <c r="MI150" s="8"/>
      <c r="MJ150" s="8"/>
      <c r="MK150" s="8"/>
      <c r="ML150" s="8"/>
      <c r="MM150" s="8"/>
      <c r="MN150" s="8"/>
      <c r="MO150" s="8"/>
      <c r="MP150" s="8"/>
      <c r="MQ150" s="8"/>
      <c r="MR150" s="8"/>
      <c r="MS150" s="8"/>
      <c r="MT150" s="8"/>
      <c r="MU150" s="8"/>
      <c r="MV150" s="8"/>
      <c r="MW150" s="8"/>
      <c r="MX150" s="8"/>
      <c r="MY150" s="8"/>
      <c r="MZ150" s="8"/>
      <c r="NA150" s="8"/>
      <c r="NB150" s="8"/>
      <c r="NC150" s="8"/>
      <c r="ND150" s="8"/>
      <c r="NE150" s="8"/>
      <c r="NF150" s="8"/>
      <c r="NG150" s="8"/>
      <c r="NH150" s="8"/>
      <c r="NI150" s="8"/>
      <c r="NJ150" s="8"/>
      <c r="NK150" s="8"/>
      <c r="NL150" s="8"/>
      <c r="NM150" s="8"/>
      <c r="NN150" s="8"/>
      <c r="NO150" s="8"/>
      <c r="NP150" s="8"/>
      <c r="NQ150" s="8"/>
      <c r="NR150" s="8"/>
      <c r="NS150" s="8"/>
      <c r="NT150" s="8"/>
      <c r="NU150" s="8"/>
      <c r="NV150" s="8"/>
      <c r="NW150" s="8"/>
      <c r="NX150" s="8"/>
      <c r="NY150" s="8"/>
      <c r="NZ150" s="8"/>
      <c r="OA150" s="8"/>
      <c r="OB150" s="8"/>
      <c r="OC150" s="8"/>
      <c r="OD150" s="8"/>
      <c r="OE150" s="8"/>
      <c r="OF150" s="8"/>
      <c r="OG150" s="8"/>
      <c r="OH150" s="8"/>
      <c r="OI150" s="8"/>
      <c r="OJ150" s="8"/>
      <c r="OK150" s="8"/>
      <c r="OL150" s="8"/>
      <c r="OM150" s="8"/>
      <c r="ON150" s="8"/>
      <c r="OO150" s="8"/>
      <c r="OP150" s="8"/>
      <c r="OQ150" s="8"/>
      <c r="OR150" s="8"/>
      <c r="OS150" s="8"/>
      <c r="OT150" s="8"/>
      <c r="OU150" s="8"/>
      <c r="OV150" s="8"/>
      <c r="OW150" s="8"/>
      <c r="OX150" s="8"/>
      <c r="OY150" s="8"/>
      <c r="OZ150" s="8"/>
      <c r="PA150" s="8"/>
      <c r="PB150" s="8"/>
      <c r="PC150" s="8"/>
      <c r="PD150" s="8"/>
      <c r="PE150" s="8"/>
      <c r="PF150" s="8"/>
      <c r="PG150" s="8"/>
      <c r="PH150" s="8"/>
      <c r="PI150" s="8"/>
      <c r="PJ150" s="8"/>
      <c r="PK150" s="8"/>
      <c r="PL150" s="8"/>
      <c r="PM150" s="8"/>
      <c r="PN150" s="8"/>
      <c r="PO150" s="8"/>
      <c r="PP150" s="8"/>
      <c r="PQ150" s="8"/>
      <c r="PR150" s="8"/>
      <c r="PS150" s="8"/>
      <c r="PT150" s="8"/>
      <c r="PU150" s="8"/>
      <c r="PV150" s="8"/>
      <c r="PW150" s="8"/>
      <c r="PX150" s="8"/>
      <c r="PY150" s="8"/>
      <c r="PZ150" s="8"/>
      <c r="QA150" s="8"/>
      <c r="QB150" s="8"/>
      <c r="QC150" s="8"/>
      <c r="QD150" s="8"/>
      <c r="QE150" s="8"/>
      <c r="QF150" s="8"/>
      <c r="QG150" s="8"/>
      <c r="QH150" s="8"/>
      <c r="QI150" s="8"/>
      <c r="QJ150" s="8"/>
      <c r="QK150" s="8"/>
      <c r="QL150" s="8"/>
      <c r="QM150" s="8"/>
      <c r="QN150" s="8"/>
      <c r="QO150" s="8"/>
      <c r="QP150" s="8"/>
      <c r="QQ150" s="8"/>
      <c r="QR150" s="8"/>
      <c r="QS150" s="8"/>
      <c r="QT150" s="8"/>
      <c r="QU150" s="8"/>
      <c r="QV150" s="8"/>
      <c r="QW150" s="8"/>
      <c r="QX150" s="8"/>
      <c r="QY150" s="8"/>
      <c r="QZ150" s="8"/>
      <c r="RA150" s="8"/>
      <c r="RB150" s="8"/>
      <c r="RC150" s="8"/>
      <c r="RD150" s="8"/>
      <c r="RE150" s="8"/>
      <c r="RF150" s="8"/>
      <c r="RG150" s="8"/>
      <c r="RH150" s="8"/>
      <c r="RI150" s="8"/>
      <c r="RJ150" s="8"/>
      <c r="RK150" s="8"/>
      <c r="RL150" s="8"/>
      <c r="RM150" s="8"/>
      <c r="RN150" s="8"/>
      <c r="RO150" s="8"/>
      <c r="RP150" s="8"/>
      <c r="RQ150" s="8"/>
      <c r="RR150" s="8"/>
      <c r="RS150" s="8"/>
      <c r="RT150" s="8"/>
      <c r="RU150" s="8"/>
      <c r="RV150" s="8"/>
      <c r="RW150" s="8"/>
      <c r="RX150" s="8"/>
      <c r="RY150" s="8"/>
      <c r="RZ150" s="8"/>
      <c r="SA150" s="8"/>
      <c r="SB150" s="8"/>
      <c r="SC150" s="8"/>
      <c r="SD150" s="8"/>
      <c r="SE150" s="8"/>
      <c r="SF150" s="8"/>
      <c r="SG150" s="8"/>
      <c r="SH150" s="8"/>
      <c r="SI150" s="8"/>
      <c r="SJ150" s="8"/>
      <c r="SK150" s="8"/>
      <c r="SL150" s="8"/>
      <c r="SM150" s="8"/>
      <c r="SN150" s="8"/>
      <c r="SO150" s="8"/>
      <c r="SP150" s="8"/>
      <c r="SQ150" s="8"/>
      <c r="SR150" s="8"/>
      <c r="SS150" s="8"/>
      <c r="ST150" s="8"/>
      <c r="SU150" s="8"/>
      <c r="SV150" s="8"/>
      <c r="SW150" s="8"/>
      <c r="SX150" s="8"/>
      <c r="SY150" s="8"/>
      <c r="SZ150" s="8"/>
      <c r="TA150" s="8"/>
      <c r="TB150" s="8"/>
      <c r="TC150" s="8"/>
      <c r="TD150" s="8"/>
      <c r="TE150" s="8"/>
      <c r="TF150" s="8"/>
      <c r="TG150" s="8"/>
      <c r="TH150" s="8"/>
      <c r="TI150" s="8"/>
      <c r="TJ150" s="8"/>
      <c r="TK150" s="8"/>
      <c r="TL150" s="8"/>
      <c r="TM150" s="8"/>
      <c r="TN150" s="8"/>
      <c r="TO150" s="8"/>
      <c r="TP150" s="8"/>
      <c r="TQ150" s="8"/>
      <c r="TR150" s="8"/>
      <c r="TS150" s="8"/>
      <c r="TT150" s="8"/>
      <c r="TU150" s="8"/>
      <c r="TV150" s="8"/>
      <c r="TW150" s="8"/>
      <c r="TX150" s="8"/>
      <c r="TY150" s="8"/>
      <c r="TZ150" s="8"/>
      <c r="UA150" s="8"/>
      <c r="UB150" s="8"/>
      <c r="UC150" s="8"/>
      <c r="UD150" s="8"/>
      <c r="UE150" s="8"/>
      <c r="UF150" s="8"/>
      <c r="UG150" s="8"/>
      <c r="UH150" s="8"/>
      <c r="UI150" s="8"/>
      <c r="UJ150" s="8"/>
      <c r="UK150" s="8"/>
      <c r="UL150" s="8"/>
      <c r="UM150" s="8"/>
      <c r="UN150" s="8"/>
      <c r="UO150" s="8"/>
      <c r="UP150" s="8"/>
      <c r="UQ150" s="8"/>
      <c r="UR150" s="8"/>
      <c r="US150" s="8"/>
      <c r="UT150" s="8"/>
      <c r="UU150" s="8"/>
      <c r="UV150" s="8"/>
      <c r="UW150" s="8"/>
      <c r="UX150" s="8"/>
      <c r="UY150" s="8"/>
      <c r="UZ150" s="8"/>
      <c r="VA150" s="8"/>
      <c r="VB150" s="8"/>
      <c r="VC150" s="8"/>
      <c r="VD150" s="8"/>
      <c r="VE150" s="8"/>
      <c r="VF150" s="8"/>
      <c r="VG150" s="8"/>
      <c r="VH150" s="8"/>
      <c r="VI150" s="8"/>
      <c r="VJ150" s="8"/>
      <c r="VK150" s="8"/>
      <c r="VL150" s="8"/>
      <c r="VM150" s="8"/>
      <c r="VN150" s="8"/>
      <c r="VO150" s="8"/>
      <c r="VP150" s="8"/>
      <c r="VQ150" s="8"/>
      <c r="VR150" s="8"/>
      <c r="VS150" s="8"/>
      <c r="VT150" s="8"/>
      <c r="VU150" s="8"/>
      <c r="VV150" s="8"/>
      <c r="VW150" s="8"/>
      <c r="VX150" s="8"/>
      <c r="VY150" s="8"/>
      <c r="VZ150" s="8"/>
      <c r="WA150" s="8"/>
      <c r="WB150" s="8"/>
      <c r="WC150" s="8"/>
      <c r="WD150" s="8"/>
      <c r="WE150" s="8"/>
      <c r="WF150" s="8"/>
      <c r="WG150" s="8"/>
      <c r="WH150" s="8"/>
      <c r="WI150" s="8"/>
      <c r="WJ150" s="8"/>
      <c r="WK150" s="8"/>
      <c r="WL150" s="8"/>
      <c r="WM150" s="8"/>
      <c r="WN150" s="8"/>
      <c r="WO150" s="8"/>
      <c r="WP150" s="8"/>
      <c r="WQ150" s="8"/>
      <c r="WR150" s="8"/>
      <c r="WS150" s="8"/>
      <c r="WT150" s="8"/>
      <c r="WU150" s="8"/>
      <c r="WV150" s="8"/>
      <c r="WW150" s="8"/>
      <c r="WX150" s="8"/>
      <c r="WY150" s="8"/>
      <c r="WZ150" s="8"/>
      <c r="XA150" s="8"/>
      <c r="XB150" s="8"/>
      <c r="XC150" s="8"/>
      <c r="XD150" s="8"/>
      <c r="XE150" s="8"/>
      <c r="XF150" s="8"/>
      <c r="XG150" s="8"/>
      <c r="XH150" s="8"/>
      <c r="XI150" s="8"/>
      <c r="XJ150" s="8"/>
      <c r="XK150" s="8"/>
      <c r="XL150" s="8"/>
      <c r="XM150" s="8"/>
      <c r="XN150" s="8"/>
      <c r="XO150" s="8"/>
      <c r="XP150" s="8"/>
      <c r="XQ150" s="8"/>
      <c r="XR150" s="8"/>
      <c r="XS150" s="8"/>
      <c r="XT150" s="8"/>
      <c r="XU150" s="8"/>
      <c r="XV150" s="8"/>
      <c r="XW150" s="8"/>
      <c r="XX150" s="8"/>
      <c r="XY150" s="8"/>
      <c r="XZ150" s="8"/>
      <c r="YA150" s="8"/>
      <c r="YB150" s="8"/>
      <c r="YC150" s="8"/>
      <c r="YD150" s="8"/>
      <c r="YE150" s="8"/>
      <c r="YF150" s="8"/>
      <c r="YG150" s="8"/>
      <c r="YH150" s="8"/>
      <c r="YI150" s="8"/>
      <c r="YJ150" s="8"/>
      <c r="YK150" s="8"/>
      <c r="YL150" s="8"/>
      <c r="YM150" s="8"/>
      <c r="YN150" s="8"/>
      <c r="YO150" s="8"/>
      <c r="YP150" s="8"/>
      <c r="YQ150" s="8"/>
      <c r="YR150" s="8"/>
      <c r="YS150" s="8"/>
      <c r="YT150" s="8"/>
      <c r="YU150" s="8"/>
      <c r="YV150" s="8"/>
      <c r="YW150" s="8"/>
      <c r="YX150" s="8"/>
      <c r="YY150" s="8"/>
      <c r="YZ150" s="8"/>
      <c r="ZA150" s="8"/>
      <c r="ZB150" s="8"/>
      <c r="ZC150" s="8"/>
      <c r="ZD150" s="8"/>
      <c r="ZE150" s="8"/>
      <c r="ZF150" s="8"/>
      <c r="ZG150" s="8"/>
      <c r="ZH150" s="8"/>
      <c r="ZI150" s="8"/>
      <c r="ZJ150" s="8"/>
      <c r="ZK150" s="8"/>
      <c r="ZL150" s="8"/>
      <c r="ZM150" s="8"/>
      <c r="ZN150" s="8"/>
      <c r="ZO150" s="8"/>
      <c r="ZP150" s="8"/>
      <c r="ZQ150" s="8"/>
      <c r="ZR150" s="8"/>
      <c r="ZS150" s="8"/>
      <c r="ZT150" s="8"/>
      <c r="ZU150" s="8"/>
      <c r="ZV150" s="8"/>
      <c r="ZW150" s="8"/>
      <c r="ZX150" s="8"/>
      <c r="ZY150" s="8"/>
      <c r="ZZ150" s="8"/>
      <c r="AAA150" s="8"/>
      <c r="AAB150" s="8"/>
      <c r="AAC150" s="8"/>
      <c r="AAD150" s="8"/>
      <c r="AAE150" s="8"/>
      <c r="AAF150" s="8"/>
      <c r="AAG150" s="8"/>
      <c r="AAH150" s="8"/>
      <c r="AAI150" s="8"/>
      <c r="AAJ150" s="8"/>
      <c r="AAK150" s="8"/>
      <c r="AAL150" s="8"/>
      <c r="AAM150" s="8"/>
      <c r="AAN150" s="8"/>
      <c r="AAO150" s="8"/>
      <c r="AAP150" s="8"/>
      <c r="AAQ150" s="8"/>
      <c r="AAR150" s="8"/>
      <c r="AAS150" s="8"/>
      <c r="AAT150" s="8"/>
      <c r="AAU150" s="8"/>
      <c r="AAV150" s="8"/>
      <c r="AAW150" s="8"/>
      <c r="AAX150" s="8"/>
      <c r="AAY150" s="8"/>
      <c r="AAZ150" s="8"/>
      <c r="ABA150" s="8"/>
      <c r="ABB150" s="8"/>
      <c r="ABC150" s="8"/>
      <c r="ABD150" s="8"/>
      <c r="ABE150" s="8"/>
      <c r="ABF150" s="8"/>
      <c r="ABG150" s="8"/>
      <c r="ABH150" s="8"/>
      <c r="ABI150" s="8"/>
      <c r="ABJ150" s="8"/>
      <c r="ABK150" s="8"/>
      <c r="ABL150" s="8"/>
      <c r="ABM150" s="8"/>
      <c r="ABN150" s="8"/>
      <c r="ABO150" s="8"/>
      <c r="ABP150" s="8"/>
      <c r="ABQ150" s="8"/>
      <c r="ABR150" s="8"/>
      <c r="ABS150" s="8"/>
      <c r="ABT150" s="8"/>
      <c r="ABU150" s="8"/>
      <c r="ABV150" s="8"/>
      <c r="ABW150" s="8"/>
      <c r="ABX150" s="8"/>
      <c r="ABY150" s="8"/>
      <c r="ABZ150" s="8"/>
      <c r="ACA150" s="8"/>
      <c r="ACB150" s="8"/>
      <c r="ACC150" s="8"/>
      <c r="ACD150" s="8"/>
      <c r="ACE150" s="8"/>
      <c r="ACF150" s="8"/>
      <c r="ACG150" s="8"/>
      <c r="ACH150" s="8"/>
      <c r="ACI150" s="8"/>
      <c r="ACJ150" s="8"/>
      <c r="ACK150" s="8"/>
      <c r="ACL150" s="8"/>
      <c r="ACM150" s="8"/>
      <c r="ACN150" s="8"/>
      <c r="ACO150" s="8"/>
      <c r="ACP150" s="8"/>
      <c r="ACQ150" s="8"/>
      <c r="ACR150" s="8"/>
      <c r="ACS150" s="8"/>
      <c r="ACT150" s="8"/>
      <c r="ACU150" s="8"/>
      <c r="ACV150" s="8"/>
      <c r="ACW150" s="8"/>
      <c r="ACX150" s="8"/>
      <c r="ACY150" s="8"/>
      <c r="ACZ150" s="8"/>
      <c r="ADA150" s="8"/>
      <c r="ADB150" s="8"/>
      <c r="ADC150" s="8"/>
      <c r="ADD150" s="8"/>
      <c r="ADE150" s="8"/>
      <c r="ADF150" s="8"/>
      <c r="ADG150" s="8"/>
      <c r="ADH150" s="8"/>
      <c r="ADI150" s="8"/>
      <c r="ADJ150" s="8"/>
      <c r="ADK150" s="8"/>
      <c r="ADL150" s="8"/>
      <c r="ADM150" s="8"/>
      <c r="ADN150" s="8"/>
      <c r="ADO150" s="8"/>
      <c r="ADP150" s="8"/>
      <c r="ADQ150" s="8"/>
      <c r="ADR150" s="8"/>
      <c r="ADS150" s="8"/>
      <c r="ADT150" s="8"/>
      <c r="ADU150" s="8"/>
      <c r="ADV150" s="8"/>
      <c r="ADW150" s="8"/>
      <c r="ADX150" s="8"/>
      <c r="ADY150" s="8"/>
      <c r="ADZ150" s="8"/>
      <c r="AEA150" s="8"/>
      <c r="AEB150" s="8"/>
      <c r="AEC150" s="8"/>
      <c r="AED150" s="8"/>
      <c r="AEE150" s="8"/>
      <c r="AEF150" s="8"/>
      <c r="AEG150" s="8"/>
      <c r="AEH150" s="8"/>
      <c r="AEI150" s="8"/>
      <c r="AEJ150" s="8"/>
      <c r="AEK150" s="8"/>
      <c r="AEL150" s="8"/>
      <c r="AEM150" s="8"/>
      <c r="AEN150" s="8"/>
      <c r="AEO150" s="8"/>
      <c r="AEP150" s="8"/>
      <c r="AEQ150" s="8"/>
      <c r="AER150" s="8"/>
      <c r="AES150" s="8"/>
      <c r="AET150" s="8"/>
      <c r="AEU150" s="8"/>
      <c r="AEV150" s="8"/>
      <c r="AEW150" s="8"/>
      <c r="AEX150" s="8"/>
      <c r="AEY150" s="8"/>
      <c r="AEZ150" s="8"/>
      <c r="AFA150" s="8"/>
      <c r="AFB150" s="8"/>
      <c r="AFC150" s="8"/>
      <c r="AFD150" s="8"/>
      <c r="AFE150" s="8"/>
      <c r="AFF150" s="8"/>
      <c r="AFG150" s="8"/>
      <c r="AFH150" s="8"/>
      <c r="AFI150" s="8"/>
      <c r="AFJ150" s="8"/>
      <c r="AFK150" s="8"/>
      <c r="AFL150" s="8"/>
      <c r="AFM150" s="8"/>
      <c r="AFN150" s="8"/>
      <c r="AFO150" s="8"/>
      <c r="AFP150" s="8"/>
      <c r="AFQ150" s="8"/>
      <c r="AFR150" s="8"/>
      <c r="AFS150" s="8"/>
      <c r="AFT150" s="8"/>
      <c r="AFU150" s="8"/>
      <c r="AFV150" s="8"/>
      <c r="AFW150" s="8"/>
      <c r="AFX150" s="8"/>
      <c r="AFY150" s="8"/>
      <c r="AFZ150" s="8"/>
      <c r="AGA150" s="8"/>
      <c r="AGB150" s="8"/>
      <c r="AGC150" s="8"/>
      <c r="AGD150" s="8"/>
      <c r="AGE150" s="8"/>
      <c r="AGF150" s="8"/>
      <c r="AGG150" s="8"/>
      <c r="AGH150" s="8"/>
      <c r="AGI150" s="8"/>
      <c r="AGJ150" s="8"/>
      <c r="AGK150" s="8"/>
      <c r="AGL150" s="8"/>
      <c r="AGM150" s="8"/>
      <c r="AGN150" s="8"/>
      <c r="AGO150" s="8"/>
      <c r="AGP150" s="8"/>
      <c r="AGQ150" s="8"/>
      <c r="AGR150" s="8"/>
      <c r="AGS150" s="8"/>
      <c r="AGT150" s="8"/>
      <c r="AGU150" s="8"/>
      <c r="AGV150" s="8"/>
      <c r="AGW150" s="8"/>
      <c r="AGX150" s="8"/>
      <c r="AGY150" s="8"/>
      <c r="AGZ150" s="8"/>
      <c r="AHA150" s="8"/>
      <c r="AHB150" s="8"/>
      <c r="AHC150" s="8"/>
      <c r="AHD150" s="8"/>
      <c r="AHE150" s="8"/>
      <c r="AHF150" s="8"/>
      <c r="AHG150" s="8"/>
      <c r="AHH150" s="8"/>
      <c r="AHI150" s="8"/>
      <c r="AHJ150" s="8"/>
      <c r="AHK150" s="8"/>
      <c r="AHL150" s="8"/>
      <c r="AHM150" s="8"/>
      <c r="AHN150" s="8"/>
      <c r="AHO150" s="8"/>
      <c r="AHP150" s="8"/>
      <c r="AHQ150" s="8"/>
      <c r="AHR150" s="8"/>
      <c r="AHS150" s="8"/>
      <c r="AHT150" s="8"/>
      <c r="AHU150" s="8"/>
      <c r="AHV150" s="8"/>
      <c r="AHW150" s="8"/>
      <c r="AHX150" s="8"/>
      <c r="AHY150" s="8"/>
      <c r="AHZ150" s="8"/>
      <c r="AIA150" s="8"/>
      <c r="AIB150" s="8"/>
      <c r="AIC150" s="8"/>
      <c r="AID150" s="8"/>
      <c r="AIE150" s="8"/>
      <c r="AIF150" s="8"/>
      <c r="AIG150" s="8"/>
      <c r="AIH150" s="8"/>
      <c r="AII150" s="8"/>
      <c r="AIJ150" s="8"/>
      <c r="AIK150" s="8"/>
      <c r="AIL150" s="8"/>
      <c r="AIM150" s="8"/>
      <c r="AIN150" s="8"/>
      <c r="AIO150" s="8"/>
      <c r="AIP150" s="8"/>
      <c r="AIQ150" s="8"/>
      <c r="AIR150" s="8"/>
      <c r="AIS150" s="8"/>
      <c r="AIT150" s="8"/>
      <c r="AIU150" s="8"/>
      <c r="AIV150" s="8"/>
      <c r="AIW150" s="8"/>
      <c r="AIX150" s="8"/>
      <c r="AIY150" s="8"/>
      <c r="AIZ150" s="8"/>
      <c r="AJA150" s="8"/>
      <c r="AJB150" s="8"/>
      <c r="AJC150" s="8"/>
      <c r="AJD150" s="8"/>
      <c r="AJE150" s="8"/>
      <c r="AJF150" s="8"/>
      <c r="AJG150" s="8"/>
      <c r="AJH150" s="8"/>
      <c r="AJI150" s="8"/>
      <c r="AJJ150" s="8"/>
      <c r="AJK150" s="8"/>
      <c r="AJL150" s="8"/>
      <c r="AJM150" s="8"/>
      <c r="AJN150" s="8"/>
      <c r="AJO150" s="8"/>
      <c r="AJP150" s="8"/>
      <c r="AJQ150" s="8"/>
      <c r="AJR150" s="8"/>
      <c r="AJS150" s="8"/>
      <c r="AJT150" s="8"/>
      <c r="AJU150" s="8"/>
      <c r="AJV150" s="8"/>
      <c r="AJW150" s="8"/>
      <c r="AJX150" s="8"/>
      <c r="AJY150" s="8"/>
      <c r="AJZ150" s="8"/>
      <c r="AKA150" s="8"/>
      <c r="AKB150" s="8"/>
      <c r="AKC150" s="8"/>
      <c r="AKD150" s="8"/>
      <c r="AKE150" s="8"/>
      <c r="AKF150" s="8"/>
      <c r="AKG150" s="8"/>
      <c r="AKH150" s="8"/>
      <c r="AKI150" s="8"/>
      <c r="AKJ150" s="8"/>
      <c r="AKK150" s="8"/>
      <c r="AKL150" s="8"/>
      <c r="AKM150" s="8"/>
      <c r="AKN150" s="8"/>
      <c r="AKO150" s="8"/>
      <c r="AKP150" s="8"/>
      <c r="AKQ150" s="8"/>
      <c r="AKR150" s="8"/>
      <c r="AKS150" s="8"/>
      <c r="AKT150" s="8"/>
      <c r="AKU150" s="8"/>
      <c r="AKV150" s="8"/>
      <c r="AKW150" s="8"/>
      <c r="AKX150" s="8"/>
      <c r="AKY150" s="8"/>
      <c r="AKZ150" s="8"/>
      <c r="ALA150" s="8"/>
      <c r="ALB150" s="8"/>
      <c r="ALC150" s="8"/>
      <c r="ALD150" s="8"/>
      <c r="ALE150" s="8"/>
      <c r="ALF150" s="8"/>
      <c r="ALG150" s="8"/>
      <c r="ALH150" s="8"/>
      <c r="ALI150" s="8"/>
      <c r="ALJ150" s="8"/>
      <c r="ALK150" s="8"/>
      <c r="ALL150" s="8"/>
      <c r="ALM150" s="8"/>
      <c r="ALN150" s="8"/>
      <c r="ALO150" s="8"/>
      <c r="ALP150" s="8"/>
      <c r="ALQ150" s="8"/>
      <c r="ALR150" s="8"/>
      <c r="ALS150" s="8"/>
      <c r="ALT150" s="8"/>
      <c r="ALU150" s="8"/>
      <c r="ALV150" s="8"/>
      <c r="ALW150" s="8"/>
      <c r="ALX150" s="8"/>
      <c r="ALY150" s="8"/>
      <c r="ALZ150" s="8"/>
      <c r="AMA150" s="8"/>
      <c r="AMB150" s="8"/>
      <c r="AMC150" s="8"/>
      <c r="AMD150" s="8"/>
      <c r="AME150" s="8"/>
      <c r="AMF150" s="8"/>
      <c r="AMG150" s="8"/>
      <c r="AMH150" s="8"/>
      <c r="AMI150" s="8"/>
      <c r="AMJ150" s="8"/>
      <c r="AMK150" s="8"/>
    </row>
    <row r="151" spans="2:1025" ht="15" x14ac:dyDescent="0.25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  <c r="IC151" s="8"/>
      <c r="ID151" s="8"/>
      <c r="IE151" s="8"/>
      <c r="IF151" s="8"/>
      <c r="IG151" s="8"/>
      <c r="IH151" s="8"/>
      <c r="II151" s="8"/>
      <c r="IJ151" s="8"/>
      <c r="IK151" s="8"/>
      <c r="IL151" s="8"/>
      <c r="IM151" s="8"/>
      <c r="IN151" s="8"/>
      <c r="IO151" s="8"/>
      <c r="IP151" s="8"/>
      <c r="IQ151" s="8"/>
      <c r="IR151" s="8"/>
      <c r="IS151" s="8"/>
      <c r="IT151" s="8"/>
      <c r="IU151" s="8"/>
      <c r="IV151" s="8"/>
      <c r="IW151" s="8"/>
      <c r="IX151" s="8"/>
      <c r="IY151" s="8"/>
      <c r="IZ151" s="8"/>
      <c r="JA151" s="8"/>
      <c r="JB151" s="8"/>
      <c r="JC151" s="8"/>
      <c r="JD151" s="8"/>
      <c r="JE151" s="8"/>
      <c r="JF151" s="8"/>
      <c r="JG151" s="8"/>
      <c r="JH151" s="8"/>
      <c r="JI151" s="8"/>
      <c r="JJ151" s="8"/>
      <c r="JK151" s="8"/>
      <c r="JL151" s="8"/>
      <c r="JM151" s="8"/>
      <c r="JN151" s="8"/>
      <c r="JO151" s="8"/>
      <c r="JP151" s="8"/>
      <c r="JQ151" s="8"/>
      <c r="JR151" s="8"/>
      <c r="JS151" s="8"/>
      <c r="JT151" s="8"/>
      <c r="JU151" s="8"/>
      <c r="JV151" s="8"/>
      <c r="JW151" s="8"/>
      <c r="JX151" s="8"/>
      <c r="JY151" s="8"/>
      <c r="JZ151" s="8"/>
      <c r="KA151" s="8"/>
      <c r="KB151" s="8"/>
      <c r="KC151" s="8"/>
      <c r="KD151" s="8"/>
      <c r="KE151" s="8"/>
      <c r="KF151" s="8"/>
      <c r="KG151" s="8"/>
      <c r="KH151" s="8"/>
      <c r="KI151" s="8"/>
      <c r="KJ151" s="8"/>
      <c r="KK151" s="8"/>
      <c r="KL151" s="8"/>
      <c r="KM151" s="8"/>
      <c r="KN151" s="8"/>
      <c r="KO151" s="8"/>
      <c r="KP151" s="8"/>
      <c r="KQ151" s="8"/>
      <c r="KR151" s="8"/>
      <c r="KS151" s="8"/>
      <c r="KT151" s="8"/>
      <c r="KU151" s="8"/>
      <c r="KV151" s="8"/>
      <c r="KW151" s="8"/>
      <c r="KX151" s="8"/>
      <c r="KY151" s="8"/>
      <c r="KZ151" s="8"/>
      <c r="LA151" s="8"/>
      <c r="LB151" s="8"/>
      <c r="LC151" s="8"/>
      <c r="LD151" s="8"/>
      <c r="LE151" s="8"/>
      <c r="LF151" s="8"/>
      <c r="LG151" s="8"/>
      <c r="LH151" s="8"/>
      <c r="LI151" s="8"/>
      <c r="LJ151" s="8"/>
      <c r="LK151" s="8"/>
      <c r="LL151" s="8"/>
      <c r="LM151" s="8"/>
      <c r="LN151" s="8"/>
      <c r="LO151" s="8"/>
      <c r="LP151" s="8"/>
      <c r="LQ151" s="8"/>
      <c r="LR151" s="8"/>
      <c r="LS151" s="8"/>
      <c r="LT151" s="8"/>
      <c r="LU151" s="8"/>
      <c r="LV151" s="8"/>
      <c r="LW151" s="8"/>
      <c r="LX151" s="8"/>
      <c r="LY151" s="8"/>
      <c r="LZ151" s="8"/>
      <c r="MA151" s="8"/>
      <c r="MB151" s="8"/>
      <c r="MC151" s="8"/>
      <c r="MD151" s="8"/>
      <c r="ME151" s="8"/>
      <c r="MF151" s="8"/>
      <c r="MG151" s="8"/>
      <c r="MH151" s="8"/>
      <c r="MI151" s="8"/>
      <c r="MJ151" s="8"/>
      <c r="MK151" s="8"/>
      <c r="ML151" s="8"/>
      <c r="MM151" s="8"/>
      <c r="MN151" s="8"/>
      <c r="MO151" s="8"/>
      <c r="MP151" s="8"/>
      <c r="MQ151" s="8"/>
      <c r="MR151" s="8"/>
      <c r="MS151" s="8"/>
      <c r="MT151" s="8"/>
      <c r="MU151" s="8"/>
      <c r="MV151" s="8"/>
      <c r="MW151" s="8"/>
      <c r="MX151" s="8"/>
      <c r="MY151" s="8"/>
      <c r="MZ151" s="8"/>
      <c r="NA151" s="8"/>
      <c r="NB151" s="8"/>
      <c r="NC151" s="8"/>
      <c r="ND151" s="8"/>
      <c r="NE151" s="8"/>
      <c r="NF151" s="8"/>
      <c r="NG151" s="8"/>
      <c r="NH151" s="8"/>
      <c r="NI151" s="8"/>
      <c r="NJ151" s="8"/>
      <c r="NK151" s="8"/>
      <c r="NL151" s="8"/>
      <c r="NM151" s="8"/>
      <c r="NN151" s="8"/>
      <c r="NO151" s="8"/>
      <c r="NP151" s="8"/>
      <c r="NQ151" s="8"/>
      <c r="NR151" s="8"/>
      <c r="NS151" s="8"/>
      <c r="NT151" s="8"/>
      <c r="NU151" s="8"/>
      <c r="NV151" s="8"/>
      <c r="NW151" s="8"/>
      <c r="NX151" s="8"/>
      <c r="NY151" s="8"/>
      <c r="NZ151" s="8"/>
      <c r="OA151" s="8"/>
      <c r="OB151" s="8"/>
      <c r="OC151" s="8"/>
      <c r="OD151" s="8"/>
      <c r="OE151" s="8"/>
      <c r="OF151" s="8"/>
      <c r="OG151" s="8"/>
      <c r="OH151" s="8"/>
      <c r="OI151" s="8"/>
      <c r="OJ151" s="8"/>
      <c r="OK151" s="8"/>
      <c r="OL151" s="8"/>
      <c r="OM151" s="8"/>
      <c r="ON151" s="8"/>
      <c r="OO151" s="8"/>
      <c r="OP151" s="8"/>
      <c r="OQ151" s="8"/>
      <c r="OR151" s="8"/>
      <c r="OS151" s="8"/>
      <c r="OT151" s="8"/>
      <c r="OU151" s="8"/>
      <c r="OV151" s="8"/>
      <c r="OW151" s="8"/>
      <c r="OX151" s="8"/>
      <c r="OY151" s="8"/>
      <c r="OZ151" s="8"/>
      <c r="PA151" s="8"/>
      <c r="PB151" s="8"/>
      <c r="PC151" s="8"/>
      <c r="PD151" s="8"/>
      <c r="PE151" s="8"/>
      <c r="PF151" s="8"/>
      <c r="PG151" s="8"/>
      <c r="PH151" s="8"/>
      <c r="PI151" s="8"/>
      <c r="PJ151" s="8"/>
      <c r="PK151" s="8"/>
      <c r="PL151" s="8"/>
      <c r="PM151" s="8"/>
      <c r="PN151" s="8"/>
      <c r="PO151" s="8"/>
      <c r="PP151" s="8"/>
      <c r="PQ151" s="8"/>
      <c r="PR151" s="8"/>
      <c r="PS151" s="8"/>
      <c r="PT151" s="8"/>
      <c r="PU151" s="8"/>
      <c r="PV151" s="8"/>
      <c r="PW151" s="8"/>
      <c r="PX151" s="8"/>
      <c r="PY151" s="8"/>
      <c r="PZ151" s="8"/>
      <c r="QA151" s="8"/>
      <c r="QB151" s="8"/>
      <c r="QC151" s="8"/>
      <c r="QD151" s="8"/>
      <c r="QE151" s="8"/>
      <c r="QF151" s="8"/>
      <c r="QG151" s="8"/>
      <c r="QH151" s="8"/>
      <c r="QI151" s="8"/>
      <c r="QJ151" s="8"/>
      <c r="QK151" s="8"/>
      <c r="QL151" s="8"/>
      <c r="QM151" s="8"/>
      <c r="QN151" s="8"/>
      <c r="QO151" s="8"/>
      <c r="QP151" s="8"/>
      <c r="QQ151" s="8"/>
      <c r="QR151" s="8"/>
      <c r="QS151" s="8"/>
      <c r="QT151" s="8"/>
      <c r="QU151" s="8"/>
      <c r="QV151" s="8"/>
      <c r="QW151" s="8"/>
      <c r="QX151" s="8"/>
      <c r="QY151" s="8"/>
      <c r="QZ151" s="8"/>
      <c r="RA151" s="8"/>
      <c r="RB151" s="8"/>
      <c r="RC151" s="8"/>
      <c r="RD151" s="8"/>
      <c r="RE151" s="8"/>
      <c r="RF151" s="8"/>
      <c r="RG151" s="8"/>
      <c r="RH151" s="8"/>
      <c r="RI151" s="8"/>
      <c r="RJ151" s="8"/>
      <c r="RK151" s="8"/>
      <c r="RL151" s="8"/>
      <c r="RM151" s="8"/>
      <c r="RN151" s="8"/>
      <c r="RO151" s="8"/>
      <c r="RP151" s="8"/>
      <c r="RQ151" s="8"/>
      <c r="RR151" s="8"/>
      <c r="RS151" s="8"/>
      <c r="RT151" s="8"/>
      <c r="RU151" s="8"/>
      <c r="RV151" s="8"/>
      <c r="RW151" s="8"/>
      <c r="RX151" s="8"/>
      <c r="RY151" s="8"/>
      <c r="RZ151" s="8"/>
      <c r="SA151" s="8"/>
      <c r="SB151" s="8"/>
      <c r="SC151" s="8"/>
      <c r="SD151" s="8"/>
      <c r="SE151" s="8"/>
      <c r="SF151" s="8"/>
      <c r="SG151" s="8"/>
      <c r="SH151" s="8"/>
      <c r="SI151" s="8"/>
      <c r="SJ151" s="8"/>
      <c r="SK151" s="8"/>
      <c r="SL151" s="8"/>
      <c r="SM151" s="8"/>
      <c r="SN151" s="8"/>
      <c r="SO151" s="8"/>
      <c r="SP151" s="8"/>
      <c r="SQ151" s="8"/>
      <c r="SR151" s="8"/>
      <c r="SS151" s="8"/>
      <c r="ST151" s="8"/>
      <c r="SU151" s="8"/>
      <c r="SV151" s="8"/>
      <c r="SW151" s="8"/>
      <c r="SX151" s="8"/>
      <c r="SY151" s="8"/>
      <c r="SZ151" s="8"/>
      <c r="TA151" s="8"/>
      <c r="TB151" s="8"/>
      <c r="TC151" s="8"/>
      <c r="TD151" s="8"/>
      <c r="TE151" s="8"/>
      <c r="TF151" s="8"/>
      <c r="TG151" s="8"/>
      <c r="TH151" s="8"/>
      <c r="TI151" s="8"/>
      <c r="TJ151" s="8"/>
      <c r="TK151" s="8"/>
      <c r="TL151" s="8"/>
      <c r="TM151" s="8"/>
      <c r="TN151" s="8"/>
      <c r="TO151" s="8"/>
      <c r="TP151" s="8"/>
      <c r="TQ151" s="8"/>
      <c r="TR151" s="8"/>
      <c r="TS151" s="8"/>
      <c r="TT151" s="8"/>
      <c r="TU151" s="8"/>
      <c r="TV151" s="8"/>
      <c r="TW151" s="8"/>
      <c r="TX151" s="8"/>
      <c r="TY151" s="8"/>
      <c r="TZ151" s="8"/>
      <c r="UA151" s="8"/>
      <c r="UB151" s="8"/>
      <c r="UC151" s="8"/>
      <c r="UD151" s="8"/>
      <c r="UE151" s="8"/>
      <c r="UF151" s="8"/>
      <c r="UG151" s="8"/>
      <c r="UH151" s="8"/>
      <c r="UI151" s="8"/>
      <c r="UJ151" s="8"/>
      <c r="UK151" s="8"/>
      <c r="UL151" s="8"/>
      <c r="UM151" s="8"/>
      <c r="UN151" s="8"/>
      <c r="UO151" s="8"/>
      <c r="UP151" s="8"/>
      <c r="UQ151" s="8"/>
      <c r="UR151" s="8"/>
      <c r="US151" s="8"/>
      <c r="UT151" s="8"/>
      <c r="UU151" s="8"/>
      <c r="UV151" s="8"/>
      <c r="UW151" s="8"/>
      <c r="UX151" s="8"/>
      <c r="UY151" s="8"/>
      <c r="UZ151" s="8"/>
      <c r="VA151" s="8"/>
      <c r="VB151" s="8"/>
      <c r="VC151" s="8"/>
      <c r="VD151" s="8"/>
      <c r="VE151" s="8"/>
      <c r="VF151" s="8"/>
      <c r="VG151" s="8"/>
      <c r="VH151" s="8"/>
      <c r="VI151" s="8"/>
      <c r="VJ151" s="8"/>
      <c r="VK151" s="8"/>
      <c r="VL151" s="8"/>
      <c r="VM151" s="8"/>
      <c r="VN151" s="8"/>
      <c r="VO151" s="8"/>
      <c r="VP151" s="8"/>
      <c r="VQ151" s="8"/>
      <c r="VR151" s="8"/>
      <c r="VS151" s="8"/>
      <c r="VT151" s="8"/>
      <c r="VU151" s="8"/>
      <c r="VV151" s="8"/>
      <c r="VW151" s="8"/>
      <c r="VX151" s="8"/>
      <c r="VY151" s="8"/>
      <c r="VZ151" s="8"/>
      <c r="WA151" s="8"/>
      <c r="WB151" s="8"/>
      <c r="WC151" s="8"/>
      <c r="WD151" s="8"/>
      <c r="WE151" s="8"/>
      <c r="WF151" s="8"/>
      <c r="WG151" s="8"/>
      <c r="WH151" s="8"/>
      <c r="WI151" s="8"/>
      <c r="WJ151" s="8"/>
      <c r="WK151" s="8"/>
      <c r="WL151" s="8"/>
      <c r="WM151" s="8"/>
      <c r="WN151" s="8"/>
      <c r="WO151" s="8"/>
      <c r="WP151" s="8"/>
      <c r="WQ151" s="8"/>
      <c r="WR151" s="8"/>
      <c r="WS151" s="8"/>
      <c r="WT151" s="8"/>
      <c r="WU151" s="8"/>
      <c r="WV151" s="8"/>
      <c r="WW151" s="8"/>
      <c r="WX151" s="8"/>
      <c r="WY151" s="8"/>
      <c r="WZ151" s="8"/>
      <c r="XA151" s="8"/>
      <c r="XB151" s="8"/>
      <c r="XC151" s="8"/>
      <c r="XD151" s="8"/>
      <c r="XE151" s="8"/>
      <c r="XF151" s="8"/>
      <c r="XG151" s="8"/>
      <c r="XH151" s="8"/>
      <c r="XI151" s="8"/>
      <c r="XJ151" s="8"/>
      <c r="XK151" s="8"/>
      <c r="XL151" s="8"/>
      <c r="XM151" s="8"/>
      <c r="XN151" s="8"/>
      <c r="XO151" s="8"/>
      <c r="XP151" s="8"/>
      <c r="XQ151" s="8"/>
      <c r="XR151" s="8"/>
      <c r="XS151" s="8"/>
      <c r="XT151" s="8"/>
      <c r="XU151" s="8"/>
      <c r="XV151" s="8"/>
      <c r="XW151" s="8"/>
      <c r="XX151" s="8"/>
      <c r="XY151" s="8"/>
      <c r="XZ151" s="8"/>
      <c r="YA151" s="8"/>
      <c r="YB151" s="8"/>
      <c r="YC151" s="8"/>
      <c r="YD151" s="8"/>
      <c r="YE151" s="8"/>
      <c r="YF151" s="8"/>
      <c r="YG151" s="8"/>
      <c r="YH151" s="8"/>
      <c r="YI151" s="8"/>
      <c r="YJ151" s="8"/>
      <c r="YK151" s="8"/>
      <c r="YL151" s="8"/>
      <c r="YM151" s="8"/>
      <c r="YN151" s="8"/>
      <c r="YO151" s="8"/>
      <c r="YP151" s="8"/>
      <c r="YQ151" s="8"/>
      <c r="YR151" s="8"/>
      <c r="YS151" s="8"/>
      <c r="YT151" s="8"/>
      <c r="YU151" s="8"/>
      <c r="YV151" s="8"/>
      <c r="YW151" s="8"/>
      <c r="YX151" s="8"/>
      <c r="YY151" s="8"/>
      <c r="YZ151" s="8"/>
      <c r="ZA151" s="8"/>
      <c r="ZB151" s="8"/>
      <c r="ZC151" s="8"/>
      <c r="ZD151" s="8"/>
      <c r="ZE151" s="8"/>
      <c r="ZF151" s="8"/>
      <c r="ZG151" s="8"/>
      <c r="ZH151" s="8"/>
      <c r="ZI151" s="8"/>
      <c r="ZJ151" s="8"/>
      <c r="ZK151" s="8"/>
      <c r="ZL151" s="8"/>
      <c r="ZM151" s="8"/>
      <c r="ZN151" s="8"/>
      <c r="ZO151" s="8"/>
      <c r="ZP151" s="8"/>
      <c r="ZQ151" s="8"/>
      <c r="ZR151" s="8"/>
      <c r="ZS151" s="8"/>
      <c r="ZT151" s="8"/>
      <c r="ZU151" s="8"/>
      <c r="ZV151" s="8"/>
      <c r="ZW151" s="8"/>
      <c r="ZX151" s="8"/>
      <c r="ZY151" s="8"/>
      <c r="ZZ151" s="8"/>
      <c r="AAA151" s="8"/>
      <c r="AAB151" s="8"/>
      <c r="AAC151" s="8"/>
      <c r="AAD151" s="8"/>
      <c r="AAE151" s="8"/>
      <c r="AAF151" s="8"/>
      <c r="AAG151" s="8"/>
      <c r="AAH151" s="8"/>
      <c r="AAI151" s="8"/>
      <c r="AAJ151" s="8"/>
      <c r="AAK151" s="8"/>
      <c r="AAL151" s="8"/>
      <c r="AAM151" s="8"/>
      <c r="AAN151" s="8"/>
      <c r="AAO151" s="8"/>
      <c r="AAP151" s="8"/>
      <c r="AAQ151" s="8"/>
      <c r="AAR151" s="8"/>
      <c r="AAS151" s="8"/>
      <c r="AAT151" s="8"/>
      <c r="AAU151" s="8"/>
      <c r="AAV151" s="8"/>
      <c r="AAW151" s="8"/>
      <c r="AAX151" s="8"/>
      <c r="AAY151" s="8"/>
      <c r="AAZ151" s="8"/>
      <c r="ABA151" s="8"/>
      <c r="ABB151" s="8"/>
      <c r="ABC151" s="8"/>
      <c r="ABD151" s="8"/>
      <c r="ABE151" s="8"/>
      <c r="ABF151" s="8"/>
      <c r="ABG151" s="8"/>
      <c r="ABH151" s="8"/>
      <c r="ABI151" s="8"/>
      <c r="ABJ151" s="8"/>
      <c r="ABK151" s="8"/>
      <c r="ABL151" s="8"/>
      <c r="ABM151" s="8"/>
      <c r="ABN151" s="8"/>
      <c r="ABO151" s="8"/>
      <c r="ABP151" s="8"/>
      <c r="ABQ151" s="8"/>
      <c r="ABR151" s="8"/>
      <c r="ABS151" s="8"/>
      <c r="ABT151" s="8"/>
      <c r="ABU151" s="8"/>
      <c r="ABV151" s="8"/>
      <c r="ABW151" s="8"/>
      <c r="ABX151" s="8"/>
      <c r="ABY151" s="8"/>
      <c r="ABZ151" s="8"/>
      <c r="ACA151" s="8"/>
      <c r="ACB151" s="8"/>
      <c r="ACC151" s="8"/>
      <c r="ACD151" s="8"/>
      <c r="ACE151" s="8"/>
      <c r="ACF151" s="8"/>
      <c r="ACG151" s="8"/>
      <c r="ACH151" s="8"/>
      <c r="ACI151" s="8"/>
      <c r="ACJ151" s="8"/>
      <c r="ACK151" s="8"/>
      <c r="ACL151" s="8"/>
      <c r="ACM151" s="8"/>
      <c r="ACN151" s="8"/>
      <c r="ACO151" s="8"/>
      <c r="ACP151" s="8"/>
      <c r="ACQ151" s="8"/>
      <c r="ACR151" s="8"/>
      <c r="ACS151" s="8"/>
      <c r="ACT151" s="8"/>
      <c r="ACU151" s="8"/>
      <c r="ACV151" s="8"/>
      <c r="ACW151" s="8"/>
      <c r="ACX151" s="8"/>
      <c r="ACY151" s="8"/>
      <c r="ACZ151" s="8"/>
      <c r="ADA151" s="8"/>
      <c r="ADB151" s="8"/>
      <c r="ADC151" s="8"/>
      <c r="ADD151" s="8"/>
      <c r="ADE151" s="8"/>
      <c r="ADF151" s="8"/>
      <c r="ADG151" s="8"/>
      <c r="ADH151" s="8"/>
      <c r="ADI151" s="8"/>
      <c r="ADJ151" s="8"/>
      <c r="ADK151" s="8"/>
      <c r="ADL151" s="8"/>
      <c r="ADM151" s="8"/>
      <c r="ADN151" s="8"/>
      <c r="ADO151" s="8"/>
      <c r="ADP151" s="8"/>
      <c r="ADQ151" s="8"/>
      <c r="ADR151" s="8"/>
      <c r="ADS151" s="8"/>
      <c r="ADT151" s="8"/>
      <c r="ADU151" s="8"/>
      <c r="ADV151" s="8"/>
      <c r="ADW151" s="8"/>
      <c r="ADX151" s="8"/>
      <c r="ADY151" s="8"/>
      <c r="ADZ151" s="8"/>
      <c r="AEA151" s="8"/>
      <c r="AEB151" s="8"/>
      <c r="AEC151" s="8"/>
      <c r="AED151" s="8"/>
      <c r="AEE151" s="8"/>
      <c r="AEF151" s="8"/>
      <c r="AEG151" s="8"/>
      <c r="AEH151" s="8"/>
      <c r="AEI151" s="8"/>
      <c r="AEJ151" s="8"/>
      <c r="AEK151" s="8"/>
      <c r="AEL151" s="8"/>
      <c r="AEM151" s="8"/>
      <c r="AEN151" s="8"/>
      <c r="AEO151" s="8"/>
      <c r="AEP151" s="8"/>
      <c r="AEQ151" s="8"/>
      <c r="AER151" s="8"/>
      <c r="AES151" s="8"/>
      <c r="AET151" s="8"/>
      <c r="AEU151" s="8"/>
      <c r="AEV151" s="8"/>
      <c r="AEW151" s="8"/>
      <c r="AEX151" s="8"/>
      <c r="AEY151" s="8"/>
      <c r="AEZ151" s="8"/>
      <c r="AFA151" s="8"/>
      <c r="AFB151" s="8"/>
      <c r="AFC151" s="8"/>
      <c r="AFD151" s="8"/>
      <c r="AFE151" s="8"/>
      <c r="AFF151" s="8"/>
      <c r="AFG151" s="8"/>
      <c r="AFH151" s="8"/>
      <c r="AFI151" s="8"/>
      <c r="AFJ151" s="8"/>
      <c r="AFK151" s="8"/>
      <c r="AFL151" s="8"/>
      <c r="AFM151" s="8"/>
      <c r="AFN151" s="8"/>
      <c r="AFO151" s="8"/>
      <c r="AFP151" s="8"/>
      <c r="AFQ151" s="8"/>
      <c r="AFR151" s="8"/>
      <c r="AFS151" s="8"/>
      <c r="AFT151" s="8"/>
      <c r="AFU151" s="8"/>
      <c r="AFV151" s="8"/>
      <c r="AFW151" s="8"/>
      <c r="AFX151" s="8"/>
      <c r="AFY151" s="8"/>
      <c r="AFZ151" s="8"/>
      <c r="AGA151" s="8"/>
      <c r="AGB151" s="8"/>
      <c r="AGC151" s="8"/>
      <c r="AGD151" s="8"/>
      <c r="AGE151" s="8"/>
      <c r="AGF151" s="8"/>
      <c r="AGG151" s="8"/>
      <c r="AGH151" s="8"/>
      <c r="AGI151" s="8"/>
      <c r="AGJ151" s="8"/>
      <c r="AGK151" s="8"/>
      <c r="AGL151" s="8"/>
      <c r="AGM151" s="8"/>
      <c r="AGN151" s="8"/>
      <c r="AGO151" s="8"/>
      <c r="AGP151" s="8"/>
      <c r="AGQ151" s="8"/>
      <c r="AGR151" s="8"/>
      <c r="AGS151" s="8"/>
      <c r="AGT151" s="8"/>
      <c r="AGU151" s="8"/>
      <c r="AGV151" s="8"/>
      <c r="AGW151" s="8"/>
      <c r="AGX151" s="8"/>
      <c r="AGY151" s="8"/>
      <c r="AGZ151" s="8"/>
      <c r="AHA151" s="8"/>
      <c r="AHB151" s="8"/>
      <c r="AHC151" s="8"/>
      <c r="AHD151" s="8"/>
      <c r="AHE151" s="8"/>
      <c r="AHF151" s="8"/>
      <c r="AHG151" s="8"/>
      <c r="AHH151" s="8"/>
      <c r="AHI151" s="8"/>
      <c r="AHJ151" s="8"/>
      <c r="AHK151" s="8"/>
      <c r="AHL151" s="8"/>
      <c r="AHM151" s="8"/>
      <c r="AHN151" s="8"/>
      <c r="AHO151" s="8"/>
      <c r="AHP151" s="8"/>
      <c r="AHQ151" s="8"/>
      <c r="AHR151" s="8"/>
      <c r="AHS151" s="8"/>
      <c r="AHT151" s="8"/>
      <c r="AHU151" s="8"/>
      <c r="AHV151" s="8"/>
      <c r="AHW151" s="8"/>
      <c r="AHX151" s="8"/>
      <c r="AHY151" s="8"/>
      <c r="AHZ151" s="8"/>
      <c r="AIA151" s="8"/>
      <c r="AIB151" s="8"/>
      <c r="AIC151" s="8"/>
      <c r="AID151" s="8"/>
      <c r="AIE151" s="8"/>
      <c r="AIF151" s="8"/>
      <c r="AIG151" s="8"/>
      <c r="AIH151" s="8"/>
      <c r="AII151" s="8"/>
      <c r="AIJ151" s="8"/>
      <c r="AIK151" s="8"/>
      <c r="AIL151" s="8"/>
      <c r="AIM151" s="8"/>
      <c r="AIN151" s="8"/>
      <c r="AIO151" s="8"/>
      <c r="AIP151" s="8"/>
      <c r="AIQ151" s="8"/>
      <c r="AIR151" s="8"/>
      <c r="AIS151" s="8"/>
      <c r="AIT151" s="8"/>
      <c r="AIU151" s="8"/>
      <c r="AIV151" s="8"/>
      <c r="AIW151" s="8"/>
      <c r="AIX151" s="8"/>
      <c r="AIY151" s="8"/>
      <c r="AIZ151" s="8"/>
      <c r="AJA151" s="8"/>
      <c r="AJB151" s="8"/>
      <c r="AJC151" s="8"/>
      <c r="AJD151" s="8"/>
      <c r="AJE151" s="8"/>
      <c r="AJF151" s="8"/>
      <c r="AJG151" s="8"/>
      <c r="AJH151" s="8"/>
      <c r="AJI151" s="8"/>
      <c r="AJJ151" s="8"/>
      <c r="AJK151" s="8"/>
      <c r="AJL151" s="8"/>
      <c r="AJM151" s="8"/>
      <c r="AJN151" s="8"/>
      <c r="AJO151" s="8"/>
      <c r="AJP151" s="8"/>
      <c r="AJQ151" s="8"/>
      <c r="AJR151" s="8"/>
      <c r="AJS151" s="8"/>
      <c r="AJT151" s="8"/>
      <c r="AJU151" s="8"/>
      <c r="AJV151" s="8"/>
      <c r="AJW151" s="8"/>
      <c r="AJX151" s="8"/>
      <c r="AJY151" s="8"/>
      <c r="AJZ151" s="8"/>
      <c r="AKA151" s="8"/>
      <c r="AKB151" s="8"/>
      <c r="AKC151" s="8"/>
      <c r="AKD151" s="8"/>
      <c r="AKE151" s="8"/>
      <c r="AKF151" s="8"/>
      <c r="AKG151" s="8"/>
      <c r="AKH151" s="8"/>
      <c r="AKI151" s="8"/>
      <c r="AKJ151" s="8"/>
      <c r="AKK151" s="8"/>
      <c r="AKL151" s="8"/>
      <c r="AKM151" s="8"/>
      <c r="AKN151" s="8"/>
      <c r="AKO151" s="8"/>
      <c r="AKP151" s="8"/>
      <c r="AKQ151" s="8"/>
      <c r="AKR151" s="8"/>
      <c r="AKS151" s="8"/>
      <c r="AKT151" s="8"/>
      <c r="AKU151" s="8"/>
      <c r="AKV151" s="8"/>
      <c r="AKW151" s="8"/>
      <c r="AKX151" s="8"/>
      <c r="AKY151" s="8"/>
      <c r="AKZ151" s="8"/>
      <c r="ALA151" s="8"/>
      <c r="ALB151" s="8"/>
      <c r="ALC151" s="8"/>
      <c r="ALD151" s="8"/>
      <c r="ALE151" s="8"/>
      <c r="ALF151" s="8"/>
      <c r="ALG151" s="8"/>
      <c r="ALH151" s="8"/>
      <c r="ALI151" s="8"/>
      <c r="ALJ151" s="8"/>
      <c r="ALK151" s="8"/>
      <c r="ALL151" s="8"/>
      <c r="ALM151" s="8"/>
      <c r="ALN151" s="8"/>
      <c r="ALO151" s="8"/>
      <c r="ALP151" s="8"/>
      <c r="ALQ151" s="8"/>
      <c r="ALR151" s="8"/>
      <c r="ALS151" s="8"/>
      <c r="ALT151" s="8"/>
      <c r="ALU151" s="8"/>
      <c r="ALV151" s="8"/>
      <c r="ALW151" s="8"/>
      <c r="ALX151" s="8"/>
      <c r="ALY151" s="8"/>
      <c r="ALZ151" s="8"/>
      <c r="AMA151" s="8"/>
      <c r="AMB151" s="8"/>
      <c r="AMC151" s="8"/>
      <c r="AMD151" s="8"/>
      <c r="AME151" s="8"/>
      <c r="AMF151" s="8"/>
      <c r="AMG151" s="8"/>
      <c r="AMH151" s="8"/>
      <c r="AMI151" s="8"/>
      <c r="AMJ151" s="8"/>
      <c r="AMK151" s="8"/>
    </row>
    <row r="152" spans="2:1025" ht="15" x14ac:dyDescent="0.25"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  <c r="IC152" s="8"/>
      <c r="ID152" s="8"/>
      <c r="IE152" s="8"/>
      <c r="IF152" s="8"/>
      <c r="IG152" s="8"/>
      <c r="IH152" s="8"/>
      <c r="II152" s="8"/>
      <c r="IJ152" s="8"/>
      <c r="IK152" s="8"/>
      <c r="IL152" s="8"/>
      <c r="IM152" s="8"/>
      <c r="IN152" s="8"/>
      <c r="IO152" s="8"/>
      <c r="IP152" s="8"/>
      <c r="IQ152" s="8"/>
      <c r="IR152" s="8"/>
      <c r="IS152" s="8"/>
      <c r="IT152" s="8"/>
      <c r="IU152" s="8"/>
      <c r="IV152" s="8"/>
      <c r="IW152" s="8"/>
      <c r="IX152" s="8"/>
      <c r="IY152" s="8"/>
      <c r="IZ152" s="8"/>
      <c r="JA152" s="8"/>
      <c r="JB152" s="8"/>
      <c r="JC152" s="8"/>
      <c r="JD152" s="8"/>
      <c r="JE152" s="8"/>
      <c r="JF152" s="8"/>
      <c r="JG152" s="8"/>
      <c r="JH152" s="8"/>
      <c r="JI152" s="8"/>
      <c r="JJ152" s="8"/>
      <c r="JK152" s="8"/>
      <c r="JL152" s="8"/>
      <c r="JM152" s="8"/>
      <c r="JN152" s="8"/>
      <c r="JO152" s="8"/>
      <c r="JP152" s="8"/>
      <c r="JQ152" s="8"/>
      <c r="JR152" s="8"/>
      <c r="JS152" s="8"/>
      <c r="JT152" s="8"/>
      <c r="JU152" s="8"/>
      <c r="JV152" s="8"/>
      <c r="JW152" s="8"/>
      <c r="JX152" s="8"/>
      <c r="JY152" s="8"/>
      <c r="JZ152" s="8"/>
      <c r="KA152" s="8"/>
      <c r="KB152" s="8"/>
      <c r="KC152" s="8"/>
      <c r="KD152" s="8"/>
      <c r="KE152" s="8"/>
      <c r="KF152" s="8"/>
      <c r="KG152" s="8"/>
      <c r="KH152" s="8"/>
      <c r="KI152" s="8"/>
      <c r="KJ152" s="8"/>
      <c r="KK152" s="8"/>
      <c r="KL152" s="8"/>
      <c r="KM152" s="8"/>
      <c r="KN152" s="8"/>
      <c r="KO152" s="8"/>
      <c r="KP152" s="8"/>
      <c r="KQ152" s="8"/>
      <c r="KR152" s="8"/>
      <c r="KS152" s="8"/>
      <c r="KT152" s="8"/>
      <c r="KU152" s="8"/>
      <c r="KV152" s="8"/>
      <c r="KW152" s="8"/>
      <c r="KX152" s="8"/>
      <c r="KY152" s="8"/>
      <c r="KZ152" s="8"/>
      <c r="LA152" s="8"/>
      <c r="LB152" s="8"/>
      <c r="LC152" s="8"/>
      <c r="LD152" s="8"/>
      <c r="LE152" s="8"/>
      <c r="LF152" s="8"/>
      <c r="LG152" s="8"/>
      <c r="LH152" s="8"/>
      <c r="LI152" s="8"/>
      <c r="LJ152" s="8"/>
      <c r="LK152" s="8"/>
      <c r="LL152" s="8"/>
      <c r="LM152" s="8"/>
      <c r="LN152" s="8"/>
      <c r="LO152" s="8"/>
      <c r="LP152" s="8"/>
      <c r="LQ152" s="8"/>
      <c r="LR152" s="8"/>
      <c r="LS152" s="8"/>
      <c r="LT152" s="8"/>
      <c r="LU152" s="8"/>
      <c r="LV152" s="8"/>
      <c r="LW152" s="8"/>
      <c r="LX152" s="8"/>
      <c r="LY152" s="8"/>
      <c r="LZ152" s="8"/>
      <c r="MA152" s="8"/>
      <c r="MB152" s="8"/>
      <c r="MC152" s="8"/>
      <c r="MD152" s="8"/>
      <c r="ME152" s="8"/>
      <c r="MF152" s="8"/>
      <c r="MG152" s="8"/>
      <c r="MH152" s="8"/>
      <c r="MI152" s="8"/>
      <c r="MJ152" s="8"/>
      <c r="MK152" s="8"/>
      <c r="ML152" s="8"/>
      <c r="MM152" s="8"/>
      <c r="MN152" s="8"/>
      <c r="MO152" s="8"/>
      <c r="MP152" s="8"/>
      <c r="MQ152" s="8"/>
      <c r="MR152" s="8"/>
      <c r="MS152" s="8"/>
      <c r="MT152" s="8"/>
      <c r="MU152" s="8"/>
      <c r="MV152" s="8"/>
      <c r="MW152" s="8"/>
      <c r="MX152" s="8"/>
      <c r="MY152" s="8"/>
      <c r="MZ152" s="8"/>
      <c r="NA152" s="8"/>
      <c r="NB152" s="8"/>
      <c r="NC152" s="8"/>
      <c r="ND152" s="8"/>
      <c r="NE152" s="8"/>
      <c r="NF152" s="8"/>
      <c r="NG152" s="8"/>
      <c r="NH152" s="8"/>
      <c r="NI152" s="8"/>
      <c r="NJ152" s="8"/>
      <c r="NK152" s="8"/>
      <c r="NL152" s="8"/>
      <c r="NM152" s="8"/>
      <c r="NN152" s="8"/>
      <c r="NO152" s="8"/>
      <c r="NP152" s="8"/>
      <c r="NQ152" s="8"/>
      <c r="NR152" s="8"/>
      <c r="NS152" s="8"/>
      <c r="NT152" s="8"/>
      <c r="NU152" s="8"/>
      <c r="NV152" s="8"/>
      <c r="NW152" s="8"/>
      <c r="NX152" s="8"/>
      <c r="NY152" s="8"/>
      <c r="NZ152" s="8"/>
      <c r="OA152" s="8"/>
      <c r="OB152" s="8"/>
      <c r="OC152" s="8"/>
      <c r="OD152" s="8"/>
      <c r="OE152" s="8"/>
      <c r="OF152" s="8"/>
      <c r="OG152" s="8"/>
      <c r="OH152" s="8"/>
      <c r="OI152" s="8"/>
      <c r="OJ152" s="8"/>
      <c r="OK152" s="8"/>
      <c r="OL152" s="8"/>
      <c r="OM152" s="8"/>
      <c r="ON152" s="8"/>
      <c r="OO152" s="8"/>
      <c r="OP152" s="8"/>
      <c r="OQ152" s="8"/>
      <c r="OR152" s="8"/>
      <c r="OS152" s="8"/>
      <c r="OT152" s="8"/>
      <c r="OU152" s="8"/>
      <c r="OV152" s="8"/>
      <c r="OW152" s="8"/>
      <c r="OX152" s="8"/>
      <c r="OY152" s="8"/>
      <c r="OZ152" s="8"/>
      <c r="PA152" s="8"/>
      <c r="PB152" s="8"/>
      <c r="PC152" s="8"/>
      <c r="PD152" s="8"/>
      <c r="PE152" s="8"/>
      <c r="PF152" s="8"/>
      <c r="PG152" s="8"/>
      <c r="PH152" s="8"/>
      <c r="PI152" s="8"/>
      <c r="PJ152" s="8"/>
      <c r="PK152" s="8"/>
      <c r="PL152" s="8"/>
      <c r="PM152" s="8"/>
      <c r="PN152" s="8"/>
      <c r="PO152" s="8"/>
      <c r="PP152" s="8"/>
      <c r="PQ152" s="8"/>
      <c r="PR152" s="8"/>
      <c r="PS152" s="8"/>
      <c r="PT152" s="8"/>
      <c r="PU152" s="8"/>
      <c r="PV152" s="8"/>
      <c r="PW152" s="8"/>
      <c r="PX152" s="8"/>
      <c r="PY152" s="8"/>
      <c r="PZ152" s="8"/>
      <c r="QA152" s="8"/>
      <c r="QB152" s="8"/>
      <c r="QC152" s="8"/>
      <c r="QD152" s="8"/>
      <c r="QE152" s="8"/>
      <c r="QF152" s="8"/>
      <c r="QG152" s="8"/>
      <c r="QH152" s="8"/>
      <c r="QI152" s="8"/>
      <c r="QJ152" s="8"/>
      <c r="QK152" s="8"/>
      <c r="QL152" s="8"/>
      <c r="QM152" s="8"/>
      <c r="QN152" s="8"/>
      <c r="QO152" s="8"/>
      <c r="QP152" s="8"/>
      <c r="QQ152" s="8"/>
      <c r="QR152" s="8"/>
      <c r="QS152" s="8"/>
      <c r="QT152" s="8"/>
      <c r="QU152" s="8"/>
      <c r="QV152" s="8"/>
      <c r="QW152" s="8"/>
      <c r="QX152" s="8"/>
      <c r="QY152" s="8"/>
      <c r="QZ152" s="8"/>
      <c r="RA152" s="8"/>
      <c r="RB152" s="8"/>
      <c r="RC152" s="8"/>
      <c r="RD152" s="8"/>
      <c r="RE152" s="8"/>
      <c r="RF152" s="8"/>
      <c r="RG152" s="8"/>
      <c r="RH152" s="8"/>
      <c r="RI152" s="8"/>
      <c r="RJ152" s="8"/>
      <c r="RK152" s="8"/>
      <c r="RL152" s="8"/>
      <c r="RM152" s="8"/>
      <c r="RN152" s="8"/>
      <c r="RO152" s="8"/>
      <c r="RP152" s="8"/>
      <c r="RQ152" s="8"/>
      <c r="RR152" s="8"/>
      <c r="RS152" s="8"/>
      <c r="RT152" s="8"/>
      <c r="RU152" s="8"/>
      <c r="RV152" s="8"/>
      <c r="RW152" s="8"/>
      <c r="RX152" s="8"/>
      <c r="RY152" s="8"/>
      <c r="RZ152" s="8"/>
      <c r="SA152" s="8"/>
      <c r="SB152" s="8"/>
      <c r="SC152" s="8"/>
      <c r="SD152" s="8"/>
      <c r="SE152" s="8"/>
      <c r="SF152" s="8"/>
      <c r="SG152" s="8"/>
      <c r="SH152" s="8"/>
      <c r="SI152" s="8"/>
      <c r="SJ152" s="8"/>
      <c r="SK152" s="8"/>
      <c r="SL152" s="8"/>
      <c r="SM152" s="8"/>
      <c r="SN152" s="8"/>
      <c r="SO152" s="8"/>
      <c r="SP152" s="8"/>
      <c r="SQ152" s="8"/>
      <c r="SR152" s="8"/>
      <c r="SS152" s="8"/>
      <c r="ST152" s="8"/>
      <c r="SU152" s="8"/>
      <c r="SV152" s="8"/>
      <c r="SW152" s="8"/>
      <c r="SX152" s="8"/>
      <c r="SY152" s="8"/>
      <c r="SZ152" s="8"/>
      <c r="TA152" s="8"/>
      <c r="TB152" s="8"/>
      <c r="TC152" s="8"/>
      <c r="TD152" s="8"/>
      <c r="TE152" s="8"/>
      <c r="TF152" s="8"/>
      <c r="TG152" s="8"/>
      <c r="TH152" s="8"/>
      <c r="TI152" s="8"/>
      <c r="TJ152" s="8"/>
      <c r="TK152" s="8"/>
      <c r="TL152" s="8"/>
      <c r="TM152" s="8"/>
      <c r="TN152" s="8"/>
      <c r="TO152" s="8"/>
      <c r="TP152" s="8"/>
      <c r="TQ152" s="8"/>
      <c r="TR152" s="8"/>
      <c r="TS152" s="8"/>
      <c r="TT152" s="8"/>
      <c r="TU152" s="8"/>
      <c r="TV152" s="8"/>
      <c r="TW152" s="8"/>
      <c r="TX152" s="8"/>
      <c r="TY152" s="8"/>
      <c r="TZ152" s="8"/>
      <c r="UA152" s="8"/>
      <c r="UB152" s="8"/>
      <c r="UC152" s="8"/>
      <c r="UD152" s="8"/>
      <c r="UE152" s="8"/>
      <c r="UF152" s="8"/>
      <c r="UG152" s="8"/>
      <c r="UH152" s="8"/>
      <c r="UI152" s="8"/>
      <c r="UJ152" s="8"/>
      <c r="UK152" s="8"/>
      <c r="UL152" s="8"/>
      <c r="UM152" s="8"/>
      <c r="UN152" s="8"/>
      <c r="UO152" s="8"/>
      <c r="UP152" s="8"/>
      <c r="UQ152" s="8"/>
      <c r="UR152" s="8"/>
      <c r="US152" s="8"/>
      <c r="UT152" s="8"/>
      <c r="UU152" s="8"/>
      <c r="UV152" s="8"/>
      <c r="UW152" s="8"/>
      <c r="UX152" s="8"/>
      <c r="UY152" s="8"/>
      <c r="UZ152" s="8"/>
      <c r="VA152" s="8"/>
      <c r="VB152" s="8"/>
      <c r="VC152" s="8"/>
      <c r="VD152" s="8"/>
      <c r="VE152" s="8"/>
      <c r="VF152" s="8"/>
      <c r="VG152" s="8"/>
      <c r="VH152" s="8"/>
      <c r="VI152" s="8"/>
      <c r="VJ152" s="8"/>
      <c r="VK152" s="8"/>
      <c r="VL152" s="8"/>
      <c r="VM152" s="8"/>
      <c r="VN152" s="8"/>
      <c r="VO152" s="8"/>
      <c r="VP152" s="8"/>
      <c r="VQ152" s="8"/>
      <c r="VR152" s="8"/>
      <c r="VS152" s="8"/>
      <c r="VT152" s="8"/>
      <c r="VU152" s="8"/>
      <c r="VV152" s="8"/>
      <c r="VW152" s="8"/>
      <c r="VX152" s="8"/>
      <c r="VY152" s="8"/>
      <c r="VZ152" s="8"/>
      <c r="WA152" s="8"/>
      <c r="WB152" s="8"/>
      <c r="WC152" s="8"/>
      <c r="WD152" s="8"/>
      <c r="WE152" s="8"/>
      <c r="WF152" s="8"/>
      <c r="WG152" s="8"/>
      <c r="WH152" s="8"/>
      <c r="WI152" s="8"/>
      <c r="WJ152" s="8"/>
      <c r="WK152" s="8"/>
      <c r="WL152" s="8"/>
      <c r="WM152" s="8"/>
      <c r="WN152" s="8"/>
      <c r="WO152" s="8"/>
      <c r="WP152" s="8"/>
      <c r="WQ152" s="8"/>
      <c r="WR152" s="8"/>
      <c r="WS152" s="8"/>
      <c r="WT152" s="8"/>
      <c r="WU152" s="8"/>
      <c r="WV152" s="8"/>
      <c r="WW152" s="8"/>
      <c r="WX152" s="8"/>
      <c r="WY152" s="8"/>
      <c r="WZ152" s="8"/>
      <c r="XA152" s="8"/>
      <c r="XB152" s="8"/>
      <c r="XC152" s="8"/>
      <c r="XD152" s="8"/>
      <c r="XE152" s="8"/>
      <c r="XF152" s="8"/>
      <c r="XG152" s="8"/>
      <c r="XH152" s="8"/>
      <c r="XI152" s="8"/>
      <c r="XJ152" s="8"/>
      <c r="XK152" s="8"/>
      <c r="XL152" s="8"/>
      <c r="XM152" s="8"/>
      <c r="XN152" s="8"/>
      <c r="XO152" s="8"/>
      <c r="XP152" s="8"/>
      <c r="XQ152" s="8"/>
      <c r="XR152" s="8"/>
      <c r="XS152" s="8"/>
      <c r="XT152" s="8"/>
      <c r="XU152" s="8"/>
      <c r="XV152" s="8"/>
      <c r="XW152" s="8"/>
      <c r="XX152" s="8"/>
      <c r="XY152" s="8"/>
      <c r="XZ152" s="8"/>
      <c r="YA152" s="8"/>
      <c r="YB152" s="8"/>
      <c r="YC152" s="8"/>
      <c r="YD152" s="8"/>
      <c r="YE152" s="8"/>
      <c r="YF152" s="8"/>
      <c r="YG152" s="8"/>
      <c r="YH152" s="8"/>
      <c r="YI152" s="8"/>
      <c r="YJ152" s="8"/>
      <c r="YK152" s="8"/>
      <c r="YL152" s="8"/>
      <c r="YM152" s="8"/>
      <c r="YN152" s="8"/>
      <c r="YO152" s="8"/>
      <c r="YP152" s="8"/>
      <c r="YQ152" s="8"/>
      <c r="YR152" s="8"/>
      <c r="YS152" s="8"/>
      <c r="YT152" s="8"/>
      <c r="YU152" s="8"/>
      <c r="YV152" s="8"/>
      <c r="YW152" s="8"/>
      <c r="YX152" s="8"/>
      <c r="YY152" s="8"/>
      <c r="YZ152" s="8"/>
      <c r="ZA152" s="8"/>
      <c r="ZB152" s="8"/>
      <c r="ZC152" s="8"/>
      <c r="ZD152" s="8"/>
      <c r="ZE152" s="8"/>
      <c r="ZF152" s="8"/>
      <c r="ZG152" s="8"/>
      <c r="ZH152" s="8"/>
      <c r="ZI152" s="8"/>
      <c r="ZJ152" s="8"/>
      <c r="ZK152" s="8"/>
      <c r="ZL152" s="8"/>
      <c r="ZM152" s="8"/>
      <c r="ZN152" s="8"/>
      <c r="ZO152" s="8"/>
      <c r="ZP152" s="8"/>
      <c r="ZQ152" s="8"/>
      <c r="ZR152" s="8"/>
      <c r="ZS152" s="8"/>
      <c r="ZT152" s="8"/>
      <c r="ZU152" s="8"/>
      <c r="ZV152" s="8"/>
      <c r="ZW152" s="8"/>
      <c r="ZX152" s="8"/>
      <c r="ZY152" s="8"/>
      <c r="ZZ152" s="8"/>
      <c r="AAA152" s="8"/>
      <c r="AAB152" s="8"/>
      <c r="AAC152" s="8"/>
      <c r="AAD152" s="8"/>
      <c r="AAE152" s="8"/>
      <c r="AAF152" s="8"/>
      <c r="AAG152" s="8"/>
      <c r="AAH152" s="8"/>
      <c r="AAI152" s="8"/>
      <c r="AAJ152" s="8"/>
      <c r="AAK152" s="8"/>
      <c r="AAL152" s="8"/>
      <c r="AAM152" s="8"/>
      <c r="AAN152" s="8"/>
      <c r="AAO152" s="8"/>
      <c r="AAP152" s="8"/>
      <c r="AAQ152" s="8"/>
      <c r="AAR152" s="8"/>
      <c r="AAS152" s="8"/>
      <c r="AAT152" s="8"/>
      <c r="AAU152" s="8"/>
      <c r="AAV152" s="8"/>
      <c r="AAW152" s="8"/>
      <c r="AAX152" s="8"/>
      <c r="AAY152" s="8"/>
      <c r="AAZ152" s="8"/>
      <c r="ABA152" s="8"/>
      <c r="ABB152" s="8"/>
      <c r="ABC152" s="8"/>
      <c r="ABD152" s="8"/>
      <c r="ABE152" s="8"/>
      <c r="ABF152" s="8"/>
      <c r="ABG152" s="8"/>
      <c r="ABH152" s="8"/>
      <c r="ABI152" s="8"/>
      <c r="ABJ152" s="8"/>
      <c r="ABK152" s="8"/>
      <c r="ABL152" s="8"/>
      <c r="ABM152" s="8"/>
      <c r="ABN152" s="8"/>
      <c r="ABO152" s="8"/>
      <c r="ABP152" s="8"/>
      <c r="ABQ152" s="8"/>
      <c r="ABR152" s="8"/>
      <c r="ABS152" s="8"/>
      <c r="ABT152" s="8"/>
      <c r="ABU152" s="8"/>
      <c r="ABV152" s="8"/>
      <c r="ABW152" s="8"/>
      <c r="ABX152" s="8"/>
      <c r="ABY152" s="8"/>
      <c r="ABZ152" s="8"/>
      <c r="ACA152" s="8"/>
      <c r="ACB152" s="8"/>
      <c r="ACC152" s="8"/>
      <c r="ACD152" s="8"/>
      <c r="ACE152" s="8"/>
      <c r="ACF152" s="8"/>
      <c r="ACG152" s="8"/>
      <c r="ACH152" s="8"/>
      <c r="ACI152" s="8"/>
      <c r="ACJ152" s="8"/>
      <c r="ACK152" s="8"/>
      <c r="ACL152" s="8"/>
      <c r="ACM152" s="8"/>
      <c r="ACN152" s="8"/>
      <c r="ACO152" s="8"/>
      <c r="ACP152" s="8"/>
      <c r="ACQ152" s="8"/>
      <c r="ACR152" s="8"/>
      <c r="ACS152" s="8"/>
      <c r="ACT152" s="8"/>
      <c r="ACU152" s="8"/>
      <c r="ACV152" s="8"/>
      <c r="ACW152" s="8"/>
      <c r="ACX152" s="8"/>
      <c r="ACY152" s="8"/>
      <c r="ACZ152" s="8"/>
      <c r="ADA152" s="8"/>
      <c r="ADB152" s="8"/>
      <c r="ADC152" s="8"/>
      <c r="ADD152" s="8"/>
      <c r="ADE152" s="8"/>
      <c r="ADF152" s="8"/>
      <c r="ADG152" s="8"/>
      <c r="ADH152" s="8"/>
      <c r="ADI152" s="8"/>
      <c r="ADJ152" s="8"/>
      <c r="ADK152" s="8"/>
      <c r="ADL152" s="8"/>
      <c r="ADM152" s="8"/>
      <c r="ADN152" s="8"/>
      <c r="ADO152" s="8"/>
      <c r="ADP152" s="8"/>
      <c r="ADQ152" s="8"/>
      <c r="ADR152" s="8"/>
      <c r="ADS152" s="8"/>
      <c r="ADT152" s="8"/>
      <c r="ADU152" s="8"/>
      <c r="ADV152" s="8"/>
      <c r="ADW152" s="8"/>
      <c r="ADX152" s="8"/>
      <c r="ADY152" s="8"/>
      <c r="ADZ152" s="8"/>
      <c r="AEA152" s="8"/>
      <c r="AEB152" s="8"/>
      <c r="AEC152" s="8"/>
      <c r="AED152" s="8"/>
      <c r="AEE152" s="8"/>
      <c r="AEF152" s="8"/>
      <c r="AEG152" s="8"/>
      <c r="AEH152" s="8"/>
      <c r="AEI152" s="8"/>
      <c r="AEJ152" s="8"/>
      <c r="AEK152" s="8"/>
      <c r="AEL152" s="8"/>
      <c r="AEM152" s="8"/>
      <c r="AEN152" s="8"/>
      <c r="AEO152" s="8"/>
      <c r="AEP152" s="8"/>
      <c r="AEQ152" s="8"/>
      <c r="AER152" s="8"/>
      <c r="AES152" s="8"/>
      <c r="AET152" s="8"/>
      <c r="AEU152" s="8"/>
      <c r="AEV152" s="8"/>
      <c r="AEW152" s="8"/>
      <c r="AEX152" s="8"/>
      <c r="AEY152" s="8"/>
      <c r="AEZ152" s="8"/>
      <c r="AFA152" s="8"/>
      <c r="AFB152" s="8"/>
      <c r="AFC152" s="8"/>
      <c r="AFD152" s="8"/>
      <c r="AFE152" s="8"/>
      <c r="AFF152" s="8"/>
      <c r="AFG152" s="8"/>
      <c r="AFH152" s="8"/>
      <c r="AFI152" s="8"/>
      <c r="AFJ152" s="8"/>
      <c r="AFK152" s="8"/>
      <c r="AFL152" s="8"/>
      <c r="AFM152" s="8"/>
      <c r="AFN152" s="8"/>
      <c r="AFO152" s="8"/>
      <c r="AFP152" s="8"/>
      <c r="AFQ152" s="8"/>
      <c r="AFR152" s="8"/>
      <c r="AFS152" s="8"/>
      <c r="AFT152" s="8"/>
      <c r="AFU152" s="8"/>
      <c r="AFV152" s="8"/>
      <c r="AFW152" s="8"/>
      <c r="AFX152" s="8"/>
      <c r="AFY152" s="8"/>
      <c r="AFZ152" s="8"/>
      <c r="AGA152" s="8"/>
      <c r="AGB152" s="8"/>
      <c r="AGC152" s="8"/>
      <c r="AGD152" s="8"/>
      <c r="AGE152" s="8"/>
      <c r="AGF152" s="8"/>
      <c r="AGG152" s="8"/>
      <c r="AGH152" s="8"/>
      <c r="AGI152" s="8"/>
      <c r="AGJ152" s="8"/>
      <c r="AGK152" s="8"/>
      <c r="AGL152" s="8"/>
      <c r="AGM152" s="8"/>
      <c r="AGN152" s="8"/>
      <c r="AGO152" s="8"/>
      <c r="AGP152" s="8"/>
      <c r="AGQ152" s="8"/>
      <c r="AGR152" s="8"/>
      <c r="AGS152" s="8"/>
      <c r="AGT152" s="8"/>
      <c r="AGU152" s="8"/>
      <c r="AGV152" s="8"/>
      <c r="AGW152" s="8"/>
      <c r="AGX152" s="8"/>
      <c r="AGY152" s="8"/>
      <c r="AGZ152" s="8"/>
      <c r="AHA152" s="8"/>
      <c r="AHB152" s="8"/>
      <c r="AHC152" s="8"/>
      <c r="AHD152" s="8"/>
      <c r="AHE152" s="8"/>
      <c r="AHF152" s="8"/>
      <c r="AHG152" s="8"/>
      <c r="AHH152" s="8"/>
      <c r="AHI152" s="8"/>
      <c r="AHJ152" s="8"/>
      <c r="AHK152" s="8"/>
      <c r="AHL152" s="8"/>
      <c r="AHM152" s="8"/>
      <c r="AHN152" s="8"/>
      <c r="AHO152" s="8"/>
      <c r="AHP152" s="8"/>
      <c r="AHQ152" s="8"/>
      <c r="AHR152" s="8"/>
      <c r="AHS152" s="8"/>
      <c r="AHT152" s="8"/>
      <c r="AHU152" s="8"/>
      <c r="AHV152" s="8"/>
      <c r="AHW152" s="8"/>
      <c r="AHX152" s="8"/>
      <c r="AHY152" s="8"/>
      <c r="AHZ152" s="8"/>
      <c r="AIA152" s="8"/>
      <c r="AIB152" s="8"/>
      <c r="AIC152" s="8"/>
      <c r="AID152" s="8"/>
      <c r="AIE152" s="8"/>
      <c r="AIF152" s="8"/>
      <c r="AIG152" s="8"/>
      <c r="AIH152" s="8"/>
      <c r="AII152" s="8"/>
      <c r="AIJ152" s="8"/>
      <c r="AIK152" s="8"/>
      <c r="AIL152" s="8"/>
      <c r="AIM152" s="8"/>
      <c r="AIN152" s="8"/>
      <c r="AIO152" s="8"/>
      <c r="AIP152" s="8"/>
      <c r="AIQ152" s="8"/>
      <c r="AIR152" s="8"/>
      <c r="AIS152" s="8"/>
      <c r="AIT152" s="8"/>
      <c r="AIU152" s="8"/>
      <c r="AIV152" s="8"/>
      <c r="AIW152" s="8"/>
      <c r="AIX152" s="8"/>
      <c r="AIY152" s="8"/>
      <c r="AIZ152" s="8"/>
      <c r="AJA152" s="8"/>
      <c r="AJB152" s="8"/>
      <c r="AJC152" s="8"/>
      <c r="AJD152" s="8"/>
      <c r="AJE152" s="8"/>
      <c r="AJF152" s="8"/>
      <c r="AJG152" s="8"/>
      <c r="AJH152" s="8"/>
      <c r="AJI152" s="8"/>
      <c r="AJJ152" s="8"/>
      <c r="AJK152" s="8"/>
      <c r="AJL152" s="8"/>
      <c r="AJM152" s="8"/>
      <c r="AJN152" s="8"/>
      <c r="AJO152" s="8"/>
      <c r="AJP152" s="8"/>
      <c r="AJQ152" s="8"/>
      <c r="AJR152" s="8"/>
      <c r="AJS152" s="8"/>
      <c r="AJT152" s="8"/>
      <c r="AJU152" s="8"/>
      <c r="AJV152" s="8"/>
      <c r="AJW152" s="8"/>
      <c r="AJX152" s="8"/>
      <c r="AJY152" s="8"/>
      <c r="AJZ152" s="8"/>
      <c r="AKA152" s="8"/>
      <c r="AKB152" s="8"/>
      <c r="AKC152" s="8"/>
      <c r="AKD152" s="8"/>
      <c r="AKE152" s="8"/>
      <c r="AKF152" s="8"/>
      <c r="AKG152" s="8"/>
      <c r="AKH152" s="8"/>
      <c r="AKI152" s="8"/>
      <c r="AKJ152" s="8"/>
      <c r="AKK152" s="8"/>
      <c r="AKL152" s="8"/>
      <c r="AKM152" s="8"/>
      <c r="AKN152" s="8"/>
      <c r="AKO152" s="8"/>
      <c r="AKP152" s="8"/>
      <c r="AKQ152" s="8"/>
      <c r="AKR152" s="8"/>
      <c r="AKS152" s="8"/>
      <c r="AKT152" s="8"/>
      <c r="AKU152" s="8"/>
      <c r="AKV152" s="8"/>
      <c r="AKW152" s="8"/>
      <c r="AKX152" s="8"/>
      <c r="AKY152" s="8"/>
      <c r="AKZ152" s="8"/>
      <c r="ALA152" s="8"/>
      <c r="ALB152" s="8"/>
      <c r="ALC152" s="8"/>
      <c r="ALD152" s="8"/>
      <c r="ALE152" s="8"/>
      <c r="ALF152" s="8"/>
      <c r="ALG152" s="8"/>
      <c r="ALH152" s="8"/>
      <c r="ALI152" s="8"/>
      <c r="ALJ152" s="8"/>
      <c r="ALK152" s="8"/>
      <c r="ALL152" s="8"/>
      <c r="ALM152" s="8"/>
      <c r="ALN152" s="8"/>
      <c r="ALO152" s="8"/>
      <c r="ALP152" s="8"/>
      <c r="ALQ152" s="8"/>
      <c r="ALR152" s="8"/>
      <c r="ALS152" s="8"/>
      <c r="ALT152" s="8"/>
      <c r="ALU152" s="8"/>
      <c r="ALV152" s="8"/>
      <c r="ALW152" s="8"/>
      <c r="ALX152" s="8"/>
      <c r="ALY152" s="8"/>
      <c r="ALZ152" s="8"/>
      <c r="AMA152" s="8"/>
      <c r="AMB152" s="8"/>
      <c r="AMC152" s="8"/>
      <c r="AMD152" s="8"/>
      <c r="AME152" s="8"/>
      <c r="AMF152" s="8"/>
      <c r="AMG152" s="8"/>
      <c r="AMH152" s="8"/>
      <c r="AMI152" s="8"/>
      <c r="AMJ152" s="8"/>
      <c r="AMK152" s="8"/>
    </row>
    <row r="153" spans="2:1025" ht="15" x14ac:dyDescent="0.25"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  <c r="IC153" s="8"/>
      <c r="ID153" s="8"/>
      <c r="IE153" s="8"/>
      <c r="IF153" s="8"/>
      <c r="IG153" s="8"/>
      <c r="IH153" s="8"/>
      <c r="II153" s="8"/>
      <c r="IJ153" s="8"/>
      <c r="IK153" s="8"/>
      <c r="IL153" s="8"/>
      <c r="IM153" s="8"/>
      <c r="IN153" s="8"/>
      <c r="IO153" s="8"/>
      <c r="IP153" s="8"/>
      <c r="IQ153" s="8"/>
      <c r="IR153" s="8"/>
      <c r="IS153" s="8"/>
      <c r="IT153" s="8"/>
      <c r="IU153" s="8"/>
      <c r="IV153" s="8"/>
      <c r="IW153" s="8"/>
      <c r="IX153" s="8"/>
      <c r="IY153" s="8"/>
      <c r="IZ153" s="8"/>
      <c r="JA153" s="8"/>
      <c r="JB153" s="8"/>
      <c r="JC153" s="8"/>
      <c r="JD153" s="8"/>
      <c r="JE153" s="8"/>
      <c r="JF153" s="8"/>
      <c r="JG153" s="8"/>
      <c r="JH153" s="8"/>
      <c r="JI153" s="8"/>
      <c r="JJ153" s="8"/>
      <c r="JK153" s="8"/>
      <c r="JL153" s="8"/>
      <c r="JM153" s="8"/>
      <c r="JN153" s="8"/>
      <c r="JO153" s="8"/>
      <c r="JP153" s="8"/>
      <c r="JQ153" s="8"/>
      <c r="JR153" s="8"/>
      <c r="JS153" s="8"/>
      <c r="JT153" s="8"/>
      <c r="JU153" s="8"/>
      <c r="JV153" s="8"/>
      <c r="JW153" s="8"/>
      <c r="JX153" s="8"/>
      <c r="JY153" s="8"/>
      <c r="JZ153" s="8"/>
      <c r="KA153" s="8"/>
      <c r="KB153" s="8"/>
      <c r="KC153" s="8"/>
      <c r="KD153" s="8"/>
      <c r="KE153" s="8"/>
      <c r="KF153" s="8"/>
      <c r="KG153" s="8"/>
      <c r="KH153" s="8"/>
      <c r="KI153" s="8"/>
      <c r="KJ153" s="8"/>
      <c r="KK153" s="8"/>
      <c r="KL153" s="8"/>
      <c r="KM153" s="8"/>
      <c r="KN153" s="8"/>
      <c r="KO153" s="8"/>
      <c r="KP153" s="8"/>
      <c r="KQ153" s="8"/>
      <c r="KR153" s="8"/>
      <c r="KS153" s="8"/>
      <c r="KT153" s="8"/>
      <c r="KU153" s="8"/>
      <c r="KV153" s="8"/>
      <c r="KW153" s="8"/>
      <c r="KX153" s="8"/>
      <c r="KY153" s="8"/>
      <c r="KZ153" s="8"/>
      <c r="LA153" s="8"/>
      <c r="LB153" s="8"/>
      <c r="LC153" s="8"/>
      <c r="LD153" s="8"/>
      <c r="LE153" s="8"/>
      <c r="LF153" s="8"/>
      <c r="LG153" s="8"/>
      <c r="LH153" s="8"/>
      <c r="LI153" s="8"/>
      <c r="LJ153" s="8"/>
      <c r="LK153" s="8"/>
      <c r="LL153" s="8"/>
      <c r="LM153" s="8"/>
      <c r="LN153" s="8"/>
      <c r="LO153" s="8"/>
      <c r="LP153" s="8"/>
      <c r="LQ153" s="8"/>
      <c r="LR153" s="8"/>
      <c r="LS153" s="8"/>
      <c r="LT153" s="8"/>
      <c r="LU153" s="8"/>
      <c r="LV153" s="8"/>
      <c r="LW153" s="8"/>
      <c r="LX153" s="8"/>
      <c r="LY153" s="8"/>
      <c r="LZ153" s="8"/>
      <c r="MA153" s="8"/>
      <c r="MB153" s="8"/>
      <c r="MC153" s="8"/>
      <c r="MD153" s="8"/>
      <c r="ME153" s="8"/>
      <c r="MF153" s="8"/>
      <c r="MG153" s="8"/>
      <c r="MH153" s="8"/>
      <c r="MI153" s="8"/>
      <c r="MJ153" s="8"/>
      <c r="MK153" s="8"/>
      <c r="ML153" s="8"/>
      <c r="MM153" s="8"/>
      <c r="MN153" s="8"/>
      <c r="MO153" s="8"/>
      <c r="MP153" s="8"/>
      <c r="MQ153" s="8"/>
      <c r="MR153" s="8"/>
      <c r="MS153" s="8"/>
      <c r="MT153" s="8"/>
      <c r="MU153" s="8"/>
      <c r="MV153" s="8"/>
      <c r="MW153" s="8"/>
      <c r="MX153" s="8"/>
      <c r="MY153" s="8"/>
      <c r="MZ153" s="8"/>
      <c r="NA153" s="8"/>
      <c r="NB153" s="8"/>
      <c r="NC153" s="8"/>
      <c r="ND153" s="8"/>
      <c r="NE153" s="8"/>
      <c r="NF153" s="8"/>
      <c r="NG153" s="8"/>
      <c r="NH153" s="8"/>
      <c r="NI153" s="8"/>
      <c r="NJ153" s="8"/>
      <c r="NK153" s="8"/>
      <c r="NL153" s="8"/>
      <c r="NM153" s="8"/>
      <c r="NN153" s="8"/>
      <c r="NO153" s="8"/>
      <c r="NP153" s="8"/>
      <c r="NQ153" s="8"/>
      <c r="NR153" s="8"/>
      <c r="NS153" s="8"/>
      <c r="NT153" s="8"/>
      <c r="NU153" s="8"/>
      <c r="NV153" s="8"/>
      <c r="NW153" s="8"/>
      <c r="NX153" s="8"/>
      <c r="NY153" s="8"/>
      <c r="NZ153" s="8"/>
      <c r="OA153" s="8"/>
      <c r="OB153" s="8"/>
      <c r="OC153" s="8"/>
      <c r="OD153" s="8"/>
      <c r="OE153" s="8"/>
      <c r="OF153" s="8"/>
      <c r="OG153" s="8"/>
      <c r="OH153" s="8"/>
      <c r="OI153" s="8"/>
      <c r="OJ153" s="8"/>
      <c r="OK153" s="8"/>
      <c r="OL153" s="8"/>
      <c r="OM153" s="8"/>
      <c r="ON153" s="8"/>
      <c r="OO153" s="8"/>
      <c r="OP153" s="8"/>
      <c r="OQ153" s="8"/>
      <c r="OR153" s="8"/>
      <c r="OS153" s="8"/>
      <c r="OT153" s="8"/>
      <c r="OU153" s="8"/>
      <c r="OV153" s="8"/>
      <c r="OW153" s="8"/>
      <c r="OX153" s="8"/>
      <c r="OY153" s="8"/>
      <c r="OZ153" s="8"/>
      <c r="PA153" s="8"/>
      <c r="PB153" s="8"/>
      <c r="PC153" s="8"/>
      <c r="PD153" s="8"/>
      <c r="PE153" s="8"/>
      <c r="PF153" s="8"/>
      <c r="PG153" s="8"/>
      <c r="PH153" s="8"/>
      <c r="PI153" s="8"/>
      <c r="PJ153" s="8"/>
      <c r="PK153" s="8"/>
      <c r="PL153" s="8"/>
      <c r="PM153" s="8"/>
      <c r="PN153" s="8"/>
      <c r="PO153" s="8"/>
      <c r="PP153" s="8"/>
      <c r="PQ153" s="8"/>
      <c r="PR153" s="8"/>
      <c r="PS153" s="8"/>
      <c r="PT153" s="8"/>
      <c r="PU153" s="8"/>
      <c r="PV153" s="8"/>
      <c r="PW153" s="8"/>
      <c r="PX153" s="8"/>
      <c r="PY153" s="8"/>
      <c r="PZ153" s="8"/>
      <c r="QA153" s="8"/>
      <c r="QB153" s="8"/>
      <c r="QC153" s="8"/>
      <c r="QD153" s="8"/>
      <c r="QE153" s="8"/>
      <c r="QF153" s="8"/>
      <c r="QG153" s="8"/>
      <c r="QH153" s="8"/>
      <c r="QI153" s="8"/>
      <c r="QJ153" s="8"/>
      <c r="QK153" s="8"/>
      <c r="QL153" s="8"/>
      <c r="QM153" s="8"/>
      <c r="QN153" s="8"/>
      <c r="QO153" s="8"/>
      <c r="QP153" s="8"/>
      <c r="QQ153" s="8"/>
      <c r="QR153" s="8"/>
      <c r="QS153" s="8"/>
      <c r="QT153" s="8"/>
      <c r="QU153" s="8"/>
      <c r="QV153" s="8"/>
      <c r="QW153" s="8"/>
      <c r="QX153" s="8"/>
      <c r="QY153" s="8"/>
      <c r="QZ153" s="8"/>
      <c r="RA153" s="8"/>
      <c r="RB153" s="8"/>
      <c r="RC153" s="8"/>
      <c r="RD153" s="8"/>
      <c r="RE153" s="8"/>
      <c r="RF153" s="8"/>
      <c r="RG153" s="8"/>
      <c r="RH153" s="8"/>
      <c r="RI153" s="8"/>
      <c r="RJ153" s="8"/>
      <c r="RK153" s="8"/>
      <c r="RL153" s="8"/>
      <c r="RM153" s="8"/>
      <c r="RN153" s="8"/>
      <c r="RO153" s="8"/>
      <c r="RP153" s="8"/>
      <c r="RQ153" s="8"/>
      <c r="RR153" s="8"/>
      <c r="RS153" s="8"/>
      <c r="RT153" s="8"/>
      <c r="RU153" s="8"/>
      <c r="RV153" s="8"/>
      <c r="RW153" s="8"/>
      <c r="RX153" s="8"/>
      <c r="RY153" s="8"/>
      <c r="RZ153" s="8"/>
      <c r="SA153" s="8"/>
      <c r="SB153" s="8"/>
      <c r="SC153" s="8"/>
      <c r="SD153" s="8"/>
      <c r="SE153" s="8"/>
      <c r="SF153" s="8"/>
      <c r="SG153" s="8"/>
      <c r="SH153" s="8"/>
      <c r="SI153" s="8"/>
      <c r="SJ153" s="8"/>
      <c r="SK153" s="8"/>
      <c r="SL153" s="8"/>
      <c r="SM153" s="8"/>
      <c r="SN153" s="8"/>
      <c r="SO153" s="8"/>
      <c r="SP153" s="8"/>
      <c r="SQ153" s="8"/>
      <c r="SR153" s="8"/>
      <c r="SS153" s="8"/>
      <c r="ST153" s="8"/>
      <c r="SU153" s="8"/>
      <c r="SV153" s="8"/>
      <c r="SW153" s="8"/>
      <c r="SX153" s="8"/>
      <c r="SY153" s="8"/>
      <c r="SZ153" s="8"/>
      <c r="TA153" s="8"/>
      <c r="TB153" s="8"/>
      <c r="TC153" s="8"/>
      <c r="TD153" s="8"/>
      <c r="TE153" s="8"/>
      <c r="TF153" s="8"/>
      <c r="TG153" s="8"/>
      <c r="TH153" s="8"/>
      <c r="TI153" s="8"/>
      <c r="TJ153" s="8"/>
      <c r="TK153" s="8"/>
      <c r="TL153" s="8"/>
      <c r="TM153" s="8"/>
      <c r="TN153" s="8"/>
      <c r="TO153" s="8"/>
      <c r="TP153" s="8"/>
      <c r="TQ153" s="8"/>
      <c r="TR153" s="8"/>
      <c r="TS153" s="8"/>
      <c r="TT153" s="8"/>
      <c r="TU153" s="8"/>
      <c r="TV153" s="8"/>
      <c r="TW153" s="8"/>
      <c r="TX153" s="8"/>
      <c r="TY153" s="8"/>
      <c r="TZ153" s="8"/>
      <c r="UA153" s="8"/>
      <c r="UB153" s="8"/>
      <c r="UC153" s="8"/>
      <c r="UD153" s="8"/>
      <c r="UE153" s="8"/>
      <c r="UF153" s="8"/>
      <c r="UG153" s="8"/>
      <c r="UH153" s="8"/>
      <c r="UI153" s="8"/>
      <c r="UJ153" s="8"/>
      <c r="UK153" s="8"/>
      <c r="UL153" s="8"/>
      <c r="UM153" s="8"/>
      <c r="UN153" s="8"/>
      <c r="UO153" s="8"/>
      <c r="UP153" s="8"/>
      <c r="UQ153" s="8"/>
      <c r="UR153" s="8"/>
      <c r="US153" s="8"/>
      <c r="UT153" s="8"/>
      <c r="UU153" s="8"/>
      <c r="UV153" s="8"/>
      <c r="UW153" s="8"/>
      <c r="UX153" s="8"/>
      <c r="UY153" s="8"/>
      <c r="UZ153" s="8"/>
      <c r="VA153" s="8"/>
      <c r="VB153" s="8"/>
      <c r="VC153" s="8"/>
      <c r="VD153" s="8"/>
      <c r="VE153" s="8"/>
      <c r="VF153" s="8"/>
      <c r="VG153" s="8"/>
      <c r="VH153" s="8"/>
      <c r="VI153" s="8"/>
      <c r="VJ153" s="8"/>
      <c r="VK153" s="8"/>
      <c r="VL153" s="8"/>
      <c r="VM153" s="8"/>
      <c r="VN153" s="8"/>
      <c r="VO153" s="8"/>
      <c r="VP153" s="8"/>
      <c r="VQ153" s="8"/>
      <c r="VR153" s="8"/>
      <c r="VS153" s="8"/>
      <c r="VT153" s="8"/>
      <c r="VU153" s="8"/>
      <c r="VV153" s="8"/>
      <c r="VW153" s="8"/>
      <c r="VX153" s="8"/>
      <c r="VY153" s="8"/>
      <c r="VZ153" s="8"/>
      <c r="WA153" s="8"/>
      <c r="WB153" s="8"/>
      <c r="WC153" s="8"/>
      <c r="WD153" s="8"/>
      <c r="WE153" s="8"/>
      <c r="WF153" s="8"/>
      <c r="WG153" s="8"/>
      <c r="WH153" s="8"/>
      <c r="WI153" s="8"/>
      <c r="WJ153" s="8"/>
      <c r="WK153" s="8"/>
      <c r="WL153" s="8"/>
      <c r="WM153" s="8"/>
      <c r="WN153" s="8"/>
      <c r="WO153" s="8"/>
      <c r="WP153" s="8"/>
      <c r="WQ153" s="8"/>
      <c r="WR153" s="8"/>
      <c r="WS153" s="8"/>
      <c r="WT153" s="8"/>
      <c r="WU153" s="8"/>
      <c r="WV153" s="8"/>
      <c r="WW153" s="8"/>
      <c r="WX153" s="8"/>
      <c r="WY153" s="8"/>
      <c r="WZ153" s="8"/>
      <c r="XA153" s="8"/>
      <c r="XB153" s="8"/>
      <c r="XC153" s="8"/>
      <c r="XD153" s="8"/>
      <c r="XE153" s="8"/>
      <c r="XF153" s="8"/>
      <c r="XG153" s="8"/>
      <c r="XH153" s="8"/>
      <c r="XI153" s="8"/>
      <c r="XJ153" s="8"/>
      <c r="XK153" s="8"/>
      <c r="XL153" s="8"/>
      <c r="XM153" s="8"/>
      <c r="XN153" s="8"/>
      <c r="XO153" s="8"/>
      <c r="XP153" s="8"/>
      <c r="XQ153" s="8"/>
      <c r="XR153" s="8"/>
      <c r="XS153" s="8"/>
      <c r="XT153" s="8"/>
      <c r="XU153" s="8"/>
      <c r="XV153" s="8"/>
      <c r="XW153" s="8"/>
      <c r="XX153" s="8"/>
      <c r="XY153" s="8"/>
      <c r="XZ153" s="8"/>
      <c r="YA153" s="8"/>
      <c r="YB153" s="8"/>
      <c r="YC153" s="8"/>
      <c r="YD153" s="8"/>
      <c r="YE153" s="8"/>
      <c r="YF153" s="8"/>
      <c r="YG153" s="8"/>
      <c r="YH153" s="8"/>
      <c r="YI153" s="8"/>
      <c r="YJ153" s="8"/>
      <c r="YK153" s="8"/>
      <c r="YL153" s="8"/>
      <c r="YM153" s="8"/>
      <c r="YN153" s="8"/>
      <c r="YO153" s="8"/>
      <c r="YP153" s="8"/>
      <c r="YQ153" s="8"/>
      <c r="YR153" s="8"/>
      <c r="YS153" s="8"/>
      <c r="YT153" s="8"/>
      <c r="YU153" s="8"/>
      <c r="YV153" s="8"/>
      <c r="YW153" s="8"/>
      <c r="YX153" s="8"/>
      <c r="YY153" s="8"/>
      <c r="YZ153" s="8"/>
      <c r="ZA153" s="8"/>
      <c r="ZB153" s="8"/>
      <c r="ZC153" s="8"/>
      <c r="ZD153" s="8"/>
      <c r="ZE153" s="8"/>
      <c r="ZF153" s="8"/>
      <c r="ZG153" s="8"/>
      <c r="ZH153" s="8"/>
      <c r="ZI153" s="8"/>
      <c r="ZJ153" s="8"/>
      <c r="ZK153" s="8"/>
      <c r="ZL153" s="8"/>
      <c r="ZM153" s="8"/>
      <c r="ZN153" s="8"/>
      <c r="ZO153" s="8"/>
      <c r="ZP153" s="8"/>
      <c r="ZQ153" s="8"/>
      <c r="ZR153" s="8"/>
      <c r="ZS153" s="8"/>
      <c r="ZT153" s="8"/>
      <c r="ZU153" s="8"/>
      <c r="ZV153" s="8"/>
      <c r="ZW153" s="8"/>
      <c r="ZX153" s="8"/>
      <c r="ZY153" s="8"/>
      <c r="ZZ153" s="8"/>
      <c r="AAA153" s="8"/>
      <c r="AAB153" s="8"/>
      <c r="AAC153" s="8"/>
      <c r="AAD153" s="8"/>
      <c r="AAE153" s="8"/>
      <c r="AAF153" s="8"/>
      <c r="AAG153" s="8"/>
      <c r="AAH153" s="8"/>
      <c r="AAI153" s="8"/>
      <c r="AAJ153" s="8"/>
      <c r="AAK153" s="8"/>
      <c r="AAL153" s="8"/>
      <c r="AAM153" s="8"/>
      <c r="AAN153" s="8"/>
      <c r="AAO153" s="8"/>
      <c r="AAP153" s="8"/>
      <c r="AAQ153" s="8"/>
      <c r="AAR153" s="8"/>
      <c r="AAS153" s="8"/>
      <c r="AAT153" s="8"/>
      <c r="AAU153" s="8"/>
      <c r="AAV153" s="8"/>
      <c r="AAW153" s="8"/>
      <c r="AAX153" s="8"/>
      <c r="AAY153" s="8"/>
      <c r="AAZ153" s="8"/>
      <c r="ABA153" s="8"/>
      <c r="ABB153" s="8"/>
      <c r="ABC153" s="8"/>
      <c r="ABD153" s="8"/>
      <c r="ABE153" s="8"/>
      <c r="ABF153" s="8"/>
      <c r="ABG153" s="8"/>
      <c r="ABH153" s="8"/>
      <c r="ABI153" s="8"/>
      <c r="ABJ153" s="8"/>
      <c r="ABK153" s="8"/>
      <c r="ABL153" s="8"/>
      <c r="ABM153" s="8"/>
      <c r="ABN153" s="8"/>
      <c r="ABO153" s="8"/>
      <c r="ABP153" s="8"/>
      <c r="ABQ153" s="8"/>
      <c r="ABR153" s="8"/>
      <c r="ABS153" s="8"/>
      <c r="ABT153" s="8"/>
      <c r="ABU153" s="8"/>
      <c r="ABV153" s="8"/>
      <c r="ABW153" s="8"/>
      <c r="ABX153" s="8"/>
      <c r="ABY153" s="8"/>
      <c r="ABZ153" s="8"/>
      <c r="ACA153" s="8"/>
      <c r="ACB153" s="8"/>
      <c r="ACC153" s="8"/>
      <c r="ACD153" s="8"/>
      <c r="ACE153" s="8"/>
      <c r="ACF153" s="8"/>
      <c r="ACG153" s="8"/>
      <c r="ACH153" s="8"/>
      <c r="ACI153" s="8"/>
      <c r="ACJ153" s="8"/>
      <c r="ACK153" s="8"/>
      <c r="ACL153" s="8"/>
      <c r="ACM153" s="8"/>
      <c r="ACN153" s="8"/>
      <c r="ACO153" s="8"/>
      <c r="ACP153" s="8"/>
      <c r="ACQ153" s="8"/>
      <c r="ACR153" s="8"/>
      <c r="ACS153" s="8"/>
      <c r="ACT153" s="8"/>
      <c r="ACU153" s="8"/>
      <c r="ACV153" s="8"/>
      <c r="ACW153" s="8"/>
      <c r="ACX153" s="8"/>
      <c r="ACY153" s="8"/>
      <c r="ACZ153" s="8"/>
      <c r="ADA153" s="8"/>
      <c r="ADB153" s="8"/>
      <c r="ADC153" s="8"/>
      <c r="ADD153" s="8"/>
      <c r="ADE153" s="8"/>
      <c r="ADF153" s="8"/>
      <c r="ADG153" s="8"/>
      <c r="ADH153" s="8"/>
      <c r="ADI153" s="8"/>
      <c r="ADJ153" s="8"/>
      <c r="ADK153" s="8"/>
      <c r="ADL153" s="8"/>
      <c r="ADM153" s="8"/>
      <c r="ADN153" s="8"/>
      <c r="ADO153" s="8"/>
      <c r="ADP153" s="8"/>
      <c r="ADQ153" s="8"/>
      <c r="ADR153" s="8"/>
      <c r="ADS153" s="8"/>
      <c r="ADT153" s="8"/>
      <c r="ADU153" s="8"/>
      <c r="ADV153" s="8"/>
      <c r="ADW153" s="8"/>
      <c r="ADX153" s="8"/>
      <c r="ADY153" s="8"/>
      <c r="ADZ153" s="8"/>
      <c r="AEA153" s="8"/>
      <c r="AEB153" s="8"/>
      <c r="AEC153" s="8"/>
      <c r="AED153" s="8"/>
      <c r="AEE153" s="8"/>
      <c r="AEF153" s="8"/>
      <c r="AEG153" s="8"/>
      <c r="AEH153" s="8"/>
      <c r="AEI153" s="8"/>
      <c r="AEJ153" s="8"/>
      <c r="AEK153" s="8"/>
      <c r="AEL153" s="8"/>
      <c r="AEM153" s="8"/>
      <c r="AEN153" s="8"/>
      <c r="AEO153" s="8"/>
      <c r="AEP153" s="8"/>
      <c r="AEQ153" s="8"/>
      <c r="AER153" s="8"/>
      <c r="AES153" s="8"/>
      <c r="AET153" s="8"/>
      <c r="AEU153" s="8"/>
      <c r="AEV153" s="8"/>
      <c r="AEW153" s="8"/>
      <c r="AEX153" s="8"/>
      <c r="AEY153" s="8"/>
      <c r="AEZ153" s="8"/>
      <c r="AFA153" s="8"/>
      <c r="AFB153" s="8"/>
      <c r="AFC153" s="8"/>
      <c r="AFD153" s="8"/>
      <c r="AFE153" s="8"/>
      <c r="AFF153" s="8"/>
      <c r="AFG153" s="8"/>
      <c r="AFH153" s="8"/>
      <c r="AFI153" s="8"/>
      <c r="AFJ153" s="8"/>
      <c r="AFK153" s="8"/>
      <c r="AFL153" s="8"/>
      <c r="AFM153" s="8"/>
      <c r="AFN153" s="8"/>
      <c r="AFO153" s="8"/>
      <c r="AFP153" s="8"/>
      <c r="AFQ153" s="8"/>
      <c r="AFR153" s="8"/>
      <c r="AFS153" s="8"/>
      <c r="AFT153" s="8"/>
      <c r="AFU153" s="8"/>
      <c r="AFV153" s="8"/>
      <c r="AFW153" s="8"/>
      <c r="AFX153" s="8"/>
      <c r="AFY153" s="8"/>
      <c r="AFZ153" s="8"/>
      <c r="AGA153" s="8"/>
      <c r="AGB153" s="8"/>
      <c r="AGC153" s="8"/>
      <c r="AGD153" s="8"/>
      <c r="AGE153" s="8"/>
      <c r="AGF153" s="8"/>
      <c r="AGG153" s="8"/>
      <c r="AGH153" s="8"/>
      <c r="AGI153" s="8"/>
      <c r="AGJ153" s="8"/>
      <c r="AGK153" s="8"/>
      <c r="AGL153" s="8"/>
      <c r="AGM153" s="8"/>
      <c r="AGN153" s="8"/>
      <c r="AGO153" s="8"/>
      <c r="AGP153" s="8"/>
      <c r="AGQ153" s="8"/>
      <c r="AGR153" s="8"/>
      <c r="AGS153" s="8"/>
      <c r="AGT153" s="8"/>
      <c r="AGU153" s="8"/>
      <c r="AGV153" s="8"/>
      <c r="AGW153" s="8"/>
      <c r="AGX153" s="8"/>
      <c r="AGY153" s="8"/>
      <c r="AGZ153" s="8"/>
      <c r="AHA153" s="8"/>
      <c r="AHB153" s="8"/>
      <c r="AHC153" s="8"/>
      <c r="AHD153" s="8"/>
      <c r="AHE153" s="8"/>
      <c r="AHF153" s="8"/>
      <c r="AHG153" s="8"/>
      <c r="AHH153" s="8"/>
      <c r="AHI153" s="8"/>
      <c r="AHJ153" s="8"/>
      <c r="AHK153" s="8"/>
      <c r="AHL153" s="8"/>
      <c r="AHM153" s="8"/>
      <c r="AHN153" s="8"/>
      <c r="AHO153" s="8"/>
      <c r="AHP153" s="8"/>
      <c r="AHQ153" s="8"/>
      <c r="AHR153" s="8"/>
      <c r="AHS153" s="8"/>
      <c r="AHT153" s="8"/>
      <c r="AHU153" s="8"/>
      <c r="AHV153" s="8"/>
      <c r="AHW153" s="8"/>
      <c r="AHX153" s="8"/>
      <c r="AHY153" s="8"/>
      <c r="AHZ153" s="8"/>
      <c r="AIA153" s="8"/>
      <c r="AIB153" s="8"/>
      <c r="AIC153" s="8"/>
      <c r="AID153" s="8"/>
      <c r="AIE153" s="8"/>
      <c r="AIF153" s="8"/>
      <c r="AIG153" s="8"/>
      <c r="AIH153" s="8"/>
      <c r="AII153" s="8"/>
      <c r="AIJ153" s="8"/>
      <c r="AIK153" s="8"/>
      <c r="AIL153" s="8"/>
      <c r="AIM153" s="8"/>
      <c r="AIN153" s="8"/>
      <c r="AIO153" s="8"/>
      <c r="AIP153" s="8"/>
      <c r="AIQ153" s="8"/>
      <c r="AIR153" s="8"/>
      <c r="AIS153" s="8"/>
      <c r="AIT153" s="8"/>
      <c r="AIU153" s="8"/>
      <c r="AIV153" s="8"/>
      <c r="AIW153" s="8"/>
      <c r="AIX153" s="8"/>
      <c r="AIY153" s="8"/>
      <c r="AIZ153" s="8"/>
      <c r="AJA153" s="8"/>
      <c r="AJB153" s="8"/>
      <c r="AJC153" s="8"/>
      <c r="AJD153" s="8"/>
      <c r="AJE153" s="8"/>
      <c r="AJF153" s="8"/>
      <c r="AJG153" s="8"/>
      <c r="AJH153" s="8"/>
      <c r="AJI153" s="8"/>
      <c r="AJJ153" s="8"/>
      <c r="AJK153" s="8"/>
      <c r="AJL153" s="8"/>
      <c r="AJM153" s="8"/>
      <c r="AJN153" s="8"/>
      <c r="AJO153" s="8"/>
      <c r="AJP153" s="8"/>
      <c r="AJQ153" s="8"/>
      <c r="AJR153" s="8"/>
      <c r="AJS153" s="8"/>
      <c r="AJT153" s="8"/>
      <c r="AJU153" s="8"/>
      <c r="AJV153" s="8"/>
      <c r="AJW153" s="8"/>
      <c r="AJX153" s="8"/>
      <c r="AJY153" s="8"/>
      <c r="AJZ153" s="8"/>
      <c r="AKA153" s="8"/>
      <c r="AKB153" s="8"/>
      <c r="AKC153" s="8"/>
      <c r="AKD153" s="8"/>
      <c r="AKE153" s="8"/>
      <c r="AKF153" s="8"/>
      <c r="AKG153" s="8"/>
      <c r="AKH153" s="8"/>
      <c r="AKI153" s="8"/>
      <c r="AKJ153" s="8"/>
      <c r="AKK153" s="8"/>
      <c r="AKL153" s="8"/>
      <c r="AKM153" s="8"/>
      <c r="AKN153" s="8"/>
      <c r="AKO153" s="8"/>
      <c r="AKP153" s="8"/>
      <c r="AKQ153" s="8"/>
      <c r="AKR153" s="8"/>
      <c r="AKS153" s="8"/>
      <c r="AKT153" s="8"/>
      <c r="AKU153" s="8"/>
      <c r="AKV153" s="8"/>
      <c r="AKW153" s="8"/>
      <c r="AKX153" s="8"/>
      <c r="AKY153" s="8"/>
      <c r="AKZ153" s="8"/>
      <c r="ALA153" s="8"/>
      <c r="ALB153" s="8"/>
      <c r="ALC153" s="8"/>
      <c r="ALD153" s="8"/>
      <c r="ALE153" s="8"/>
      <c r="ALF153" s="8"/>
      <c r="ALG153" s="8"/>
      <c r="ALH153" s="8"/>
      <c r="ALI153" s="8"/>
      <c r="ALJ153" s="8"/>
      <c r="ALK153" s="8"/>
      <c r="ALL153" s="8"/>
      <c r="ALM153" s="8"/>
      <c r="ALN153" s="8"/>
      <c r="ALO153" s="8"/>
      <c r="ALP153" s="8"/>
      <c r="ALQ153" s="8"/>
      <c r="ALR153" s="8"/>
      <c r="ALS153" s="8"/>
      <c r="ALT153" s="8"/>
      <c r="ALU153" s="8"/>
      <c r="ALV153" s="8"/>
      <c r="ALW153" s="8"/>
      <c r="ALX153" s="8"/>
      <c r="ALY153" s="8"/>
      <c r="ALZ153" s="8"/>
      <c r="AMA153" s="8"/>
      <c r="AMB153" s="8"/>
      <c r="AMC153" s="8"/>
      <c r="AMD153" s="8"/>
      <c r="AME153" s="8"/>
      <c r="AMF153" s="8"/>
      <c r="AMG153" s="8"/>
      <c r="AMH153" s="8"/>
      <c r="AMI153" s="8"/>
      <c r="AMJ153" s="8"/>
      <c r="AMK153" s="8"/>
    </row>
    <row r="154" spans="2:1025" ht="15" x14ac:dyDescent="0.25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  <c r="IC154" s="8"/>
      <c r="ID154" s="8"/>
      <c r="IE154" s="8"/>
      <c r="IF154" s="8"/>
      <c r="IG154" s="8"/>
      <c r="IH154" s="8"/>
      <c r="II154" s="8"/>
      <c r="IJ154" s="8"/>
      <c r="IK154" s="8"/>
      <c r="IL154" s="8"/>
      <c r="IM154" s="8"/>
      <c r="IN154" s="8"/>
      <c r="IO154" s="8"/>
      <c r="IP154" s="8"/>
      <c r="IQ154" s="8"/>
      <c r="IR154" s="8"/>
      <c r="IS154" s="8"/>
      <c r="IT154" s="8"/>
      <c r="IU154" s="8"/>
      <c r="IV154" s="8"/>
      <c r="IW154" s="8"/>
      <c r="IX154" s="8"/>
      <c r="IY154" s="8"/>
      <c r="IZ154" s="8"/>
      <c r="JA154" s="8"/>
      <c r="JB154" s="8"/>
      <c r="JC154" s="8"/>
      <c r="JD154" s="8"/>
      <c r="JE154" s="8"/>
      <c r="JF154" s="8"/>
      <c r="JG154" s="8"/>
      <c r="JH154" s="8"/>
      <c r="JI154" s="8"/>
      <c r="JJ154" s="8"/>
      <c r="JK154" s="8"/>
      <c r="JL154" s="8"/>
      <c r="JM154" s="8"/>
      <c r="JN154" s="8"/>
      <c r="JO154" s="8"/>
      <c r="JP154" s="8"/>
      <c r="JQ154" s="8"/>
      <c r="JR154" s="8"/>
      <c r="JS154" s="8"/>
      <c r="JT154" s="8"/>
      <c r="JU154" s="8"/>
      <c r="JV154" s="8"/>
      <c r="JW154" s="8"/>
      <c r="JX154" s="8"/>
      <c r="JY154" s="8"/>
      <c r="JZ154" s="8"/>
      <c r="KA154" s="8"/>
      <c r="KB154" s="8"/>
      <c r="KC154" s="8"/>
      <c r="KD154" s="8"/>
      <c r="KE154" s="8"/>
      <c r="KF154" s="8"/>
      <c r="KG154" s="8"/>
      <c r="KH154" s="8"/>
      <c r="KI154" s="8"/>
      <c r="KJ154" s="8"/>
      <c r="KK154" s="8"/>
      <c r="KL154" s="8"/>
      <c r="KM154" s="8"/>
      <c r="KN154" s="8"/>
      <c r="KO154" s="8"/>
      <c r="KP154" s="8"/>
      <c r="KQ154" s="8"/>
      <c r="KR154" s="8"/>
      <c r="KS154" s="8"/>
      <c r="KT154" s="8"/>
      <c r="KU154" s="8"/>
      <c r="KV154" s="8"/>
      <c r="KW154" s="8"/>
      <c r="KX154" s="8"/>
      <c r="KY154" s="8"/>
      <c r="KZ154" s="8"/>
      <c r="LA154" s="8"/>
      <c r="LB154" s="8"/>
      <c r="LC154" s="8"/>
      <c r="LD154" s="8"/>
      <c r="LE154" s="8"/>
      <c r="LF154" s="8"/>
      <c r="LG154" s="8"/>
      <c r="LH154" s="8"/>
      <c r="LI154" s="8"/>
      <c r="LJ154" s="8"/>
      <c r="LK154" s="8"/>
      <c r="LL154" s="8"/>
      <c r="LM154" s="8"/>
      <c r="LN154" s="8"/>
      <c r="LO154" s="8"/>
      <c r="LP154" s="8"/>
      <c r="LQ154" s="8"/>
      <c r="LR154" s="8"/>
      <c r="LS154" s="8"/>
      <c r="LT154" s="8"/>
      <c r="LU154" s="8"/>
      <c r="LV154" s="8"/>
      <c r="LW154" s="8"/>
      <c r="LX154" s="8"/>
      <c r="LY154" s="8"/>
      <c r="LZ154" s="8"/>
      <c r="MA154" s="8"/>
      <c r="MB154" s="8"/>
      <c r="MC154" s="8"/>
      <c r="MD154" s="8"/>
      <c r="ME154" s="8"/>
      <c r="MF154" s="8"/>
      <c r="MG154" s="8"/>
      <c r="MH154" s="8"/>
      <c r="MI154" s="8"/>
      <c r="MJ154" s="8"/>
      <c r="MK154" s="8"/>
      <c r="ML154" s="8"/>
      <c r="MM154" s="8"/>
      <c r="MN154" s="8"/>
      <c r="MO154" s="8"/>
      <c r="MP154" s="8"/>
      <c r="MQ154" s="8"/>
      <c r="MR154" s="8"/>
      <c r="MS154" s="8"/>
      <c r="MT154" s="8"/>
      <c r="MU154" s="8"/>
      <c r="MV154" s="8"/>
      <c r="MW154" s="8"/>
      <c r="MX154" s="8"/>
      <c r="MY154" s="8"/>
      <c r="MZ154" s="8"/>
      <c r="NA154" s="8"/>
      <c r="NB154" s="8"/>
      <c r="NC154" s="8"/>
      <c r="ND154" s="8"/>
      <c r="NE154" s="8"/>
      <c r="NF154" s="8"/>
      <c r="NG154" s="8"/>
      <c r="NH154" s="8"/>
      <c r="NI154" s="8"/>
      <c r="NJ154" s="8"/>
      <c r="NK154" s="8"/>
      <c r="NL154" s="8"/>
      <c r="NM154" s="8"/>
      <c r="NN154" s="8"/>
      <c r="NO154" s="8"/>
      <c r="NP154" s="8"/>
      <c r="NQ154" s="8"/>
      <c r="NR154" s="8"/>
      <c r="NS154" s="8"/>
      <c r="NT154" s="8"/>
      <c r="NU154" s="8"/>
      <c r="NV154" s="8"/>
      <c r="NW154" s="8"/>
      <c r="NX154" s="8"/>
      <c r="NY154" s="8"/>
      <c r="NZ154" s="8"/>
      <c r="OA154" s="8"/>
      <c r="OB154" s="8"/>
      <c r="OC154" s="8"/>
      <c r="OD154" s="8"/>
      <c r="OE154" s="8"/>
      <c r="OF154" s="8"/>
      <c r="OG154" s="8"/>
      <c r="OH154" s="8"/>
      <c r="OI154" s="8"/>
      <c r="OJ154" s="8"/>
      <c r="OK154" s="8"/>
      <c r="OL154" s="8"/>
      <c r="OM154" s="8"/>
      <c r="ON154" s="8"/>
      <c r="OO154" s="8"/>
      <c r="OP154" s="8"/>
      <c r="OQ154" s="8"/>
      <c r="OR154" s="8"/>
      <c r="OS154" s="8"/>
      <c r="OT154" s="8"/>
      <c r="OU154" s="8"/>
      <c r="OV154" s="8"/>
      <c r="OW154" s="8"/>
      <c r="OX154" s="8"/>
      <c r="OY154" s="8"/>
      <c r="OZ154" s="8"/>
      <c r="PA154" s="8"/>
      <c r="PB154" s="8"/>
      <c r="PC154" s="8"/>
      <c r="PD154" s="8"/>
      <c r="PE154" s="8"/>
      <c r="PF154" s="8"/>
      <c r="PG154" s="8"/>
      <c r="PH154" s="8"/>
      <c r="PI154" s="8"/>
      <c r="PJ154" s="8"/>
      <c r="PK154" s="8"/>
      <c r="PL154" s="8"/>
      <c r="PM154" s="8"/>
      <c r="PN154" s="8"/>
      <c r="PO154" s="8"/>
      <c r="PP154" s="8"/>
      <c r="PQ154" s="8"/>
      <c r="PR154" s="8"/>
      <c r="PS154" s="8"/>
      <c r="PT154" s="8"/>
      <c r="PU154" s="8"/>
      <c r="PV154" s="8"/>
      <c r="PW154" s="8"/>
      <c r="PX154" s="8"/>
      <c r="PY154" s="8"/>
      <c r="PZ154" s="8"/>
      <c r="QA154" s="8"/>
      <c r="QB154" s="8"/>
      <c r="QC154" s="8"/>
      <c r="QD154" s="8"/>
      <c r="QE154" s="8"/>
      <c r="QF154" s="8"/>
      <c r="QG154" s="8"/>
      <c r="QH154" s="8"/>
      <c r="QI154" s="8"/>
      <c r="QJ154" s="8"/>
      <c r="QK154" s="8"/>
      <c r="QL154" s="8"/>
      <c r="QM154" s="8"/>
      <c r="QN154" s="8"/>
      <c r="QO154" s="8"/>
      <c r="QP154" s="8"/>
      <c r="QQ154" s="8"/>
      <c r="QR154" s="8"/>
      <c r="QS154" s="8"/>
      <c r="QT154" s="8"/>
      <c r="QU154" s="8"/>
      <c r="QV154" s="8"/>
      <c r="QW154" s="8"/>
      <c r="QX154" s="8"/>
      <c r="QY154" s="8"/>
      <c r="QZ154" s="8"/>
      <c r="RA154" s="8"/>
      <c r="RB154" s="8"/>
      <c r="RC154" s="8"/>
      <c r="RD154" s="8"/>
      <c r="RE154" s="8"/>
      <c r="RF154" s="8"/>
      <c r="RG154" s="8"/>
      <c r="RH154" s="8"/>
      <c r="RI154" s="8"/>
      <c r="RJ154" s="8"/>
      <c r="RK154" s="8"/>
      <c r="RL154" s="8"/>
      <c r="RM154" s="8"/>
      <c r="RN154" s="8"/>
      <c r="RO154" s="8"/>
      <c r="RP154" s="8"/>
      <c r="RQ154" s="8"/>
      <c r="RR154" s="8"/>
      <c r="RS154" s="8"/>
      <c r="RT154" s="8"/>
      <c r="RU154" s="8"/>
      <c r="RV154" s="8"/>
      <c r="RW154" s="8"/>
      <c r="RX154" s="8"/>
      <c r="RY154" s="8"/>
      <c r="RZ154" s="8"/>
      <c r="SA154" s="8"/>
      <c r="SB154" s="8"/>
      <c r="SC154" s="8"/>
      <c r="SD154" s="8"/>
      <c r="SE154" s="8"/>
      <c r="SF154" s="8"/>
      <c r="SG154" s="8"/>
      <c r="SH154" s="8"/>
      <c r="SI154" s="8"/>
      <c r="SJ154" s="8"/>
      <c r="SK154" s="8"/>
      <c r="SL154" s="8"/>
      <c r="SM154" s="8"/>
      <c r="SN154" s="8"/>
      <c r="SO154" s="8"/>
      <c r="SP154" s="8"/>
      <c r="SQ154" s="8"/>
      <c r="SR154" s="8"/>
      <c r="SS154" s="8"/>
      <c r="ST154" s="8"/>
      <c r="SU154" s="8"/>
      <c r="SV154" s="8"/>
      <c r="SW154" s="8"/>
      <c r="SX154" s="8"/>
      <c r="SY154" s="8"/>
      <c r="SZ154" s="8"/>
      <c r="TA154" s="8"/>
      <c r="TB154" s="8"/>
      <c r="TC154" s="8"/>
      <c r="TD154" s="8"/>
      <c r="TE154" s="8"/>
      <c r="TF154" s="8"/>
      <c r="TG154" s="8"/>
      <c r="TH154" s="8"/>
      <c r="TI154" s="8"/>
      <c r="TJ154" s="8"/>
      <c r="TK154" s="8"/>
      <c r="TL154" s="8"/>
      <c r="TM154" s="8"/>
      <c r="TN154" s="8"/>
      <c r="TO154" s="8"/>
      <c r="TP154" s="8"/>
      <c r="TQ154" s="8"/>
      <c r="TR154" s="8"/>
      <c r="TS154" s="8"/>
      <c r="TT154" s="8"/>
      <c r="TU154" s="8"/>
      <c r="TV154" s="8"/>
      <c r="TW154" s="8"/>
      <c r="TX154" s="8"/>
      <c r="TY154" s="8"/>
      <c r="TZ154" s="8"/>
      <c r="UA154" s="8"/>
      <c r="UB154" s="8"/>
      <c r="UC154" s="8"/>
      <c r="UD154" s="8"/>
      <c r="UE154" s="8"/>
      <c r="UF154" s="8"/>
      <c r="UG154" s="8"/>
      <c r="UH154" s="8"/>
      <c r="UI154" s="8"/>
      <c r="UJ154" s="8"/>
      <c r="UK154" s="8"/>
      <c r="UL154" s="8"/>
      <c r="UM154" s="8"/>
      <c r="UN154" s="8"/>
      <c r="UO154" s="8"/>
      <c r="UP154" s="8"/>
      <c r="UQ154" s="8"/>
      <c r="UR154" s="8"/>
      <c r="US154" s="8"/>
      <c r="UT154" s="8"/>
      <c r="UU154" s="8"/>
      <c r="UV154" s="8"/>
      <c r="UW154" s="8"/>
      <c r="UX154" s="8"/>
      <c r="UY154" s="8"/>
      <c r="UZ154" s="8"/>
      <c r="VA154" s="8"/>
      <c r="VB154" s="8"/>
      <c r="VC154" s="8"/>
      <c r="VD154" s="8"/>
      <c r="VE154" s="8"/>
      <c r="VF154" s="8"/>
      <c r="VG154" s="8"/>
      <c r="VH154" s="8"/>
      <c r="VI154" s="8"/>
      <c r="VJ154" s="8"/>
      <c r="VK154" s="8"/>
      <c r="VL154" s="8"/>
      <c r="VM154" s="8"/>
      <c r="VN154" s="8"/>
      <c r="VO154" s="8"/>
      <c r="VP154" s="8"/>
      <c r="VQ154" s="8"/>
      <c r="VR154" s="8"/>
      <c r="VS154" s="8"/>
      <c r="VT154" s="8"/>
      <c r="VU154" s="8"/>
      <c r="VV154" s="8"/>
      <c r="VW154" s="8"/>
      <c r="VX154" s="8"/>
      <c r="VY154" s="8"/>
      <c r="VZ154" s="8"/>
      <c r="WA154" s="8"/>
      <c r="WB154" s="8"/>
      <c r="WC154" s="8"/>
      <c r="WD154" s="8"/>
      <c r="WE154" s="8"/>
      <c r="WF154" s="8"/>
      <c r="WG154" s="8"/>
      <c r="WH154" s="8"/>
      <c r="WI154" s="8"/>
      <c r="WJ154" s="8"/>
      <c r="WK154" s="8"/>
      <c r="WL154" s="8"/>
      <c r="WM154" s="8"/>
      <c r="WN154" s="8"/>
      <c r="WO154" s="8"/>
      <c r="WP154" s="8"/>
      <c r="WQ154" s="8"/>
      <c r="WR154" s="8"/>
      <c r="WS154" s="8"/>
      <c r="WT154" s="8"/>
      <c r="WU154" s="8"/>
      <c r="WV154" s="8"/>
      <c r="WW154" s="8"/>
      <c r="WX154" s="8"/>
      <c r="WY154" s="8"/>
      <c r="WZ154" s="8"/>
      <c r="XA154" s="8"/>
      <c r="XB154" s="8"/>
      <c r="XC154" s="8"/>
      <c r="XD154" s="8"/>
      <c r="XE154" s="8"/>
      <c r="XF154" s="8"/>
      <c r="XG154" s="8"/>
      <c r="XH154" s="8"/>
      <c r="XI154" s="8"/>
      <c r="XJ154" s="8"/>
      <c r="XK154" s="8"/>
      <c r="XL154" s="8"/>
      <c r="XM154" s="8"/>
      <c r="XN154" s="8"/>
      <c r="XO154" s="8"/>
      <c r="XP154" s="8"/>
      <c r="XQ154" s="8"/>
      <c r="XR154" s="8"/>
      <c r="XS154" s="8"/>
      <c r="XT154" s="8"/>
      <c r="XU154" s="8"/>
      <c r="XV154" s="8"/>
      <c r="XW154" s="8"/>
      <c r="XX154" s="8"/>
      <c r="XY154" s="8"/>
      <c r="XZ154" s="8"/>
      <c r="YA154" s="8"/>
      <c r="YB154" s="8"/>
      <c r="YC154" s="8"/>
      <c r="YD154" s="8"/>
      <c r="YE154" s="8"/>
      <c r="YF154" s="8"/>
      <c r="YG154" s="8"/>
      <c r="YH154" s="8"/>
      <c r="YI154" s="8"/>
      <c r="YJ154" s="8"/>
      <c r="YK154" s="8"/>
      <c r="YL154" s="8"/>
      <c r="YM154" s="8"/>
      <c r="YN154" s="8"/>
      <c r="YO154" s="8"/>
      <c r="YP154" s="8"/>
      <c r="YQ154" s="8"/>
      <c r="YR154" s="8"/>
      <c r="YS154" s="8"/>
      <c r="YT154" s="8"/>
      <c r="YU154" s="8"/>
      <c r="YV154" s="8"/>
      <c r="YW154" s="8"/>
      <c r="YX154" s="8"/>
      <c r="YY154" s="8"/>
      <c r="YZ154" s="8"/>
      <c r="ZA154" s="8"/>
      <c r="ZB154" s="8"/>
      <c r="ZC154" s="8"/>
      <c r="ZD154" s="8"/>
      <c r="ZE154" s="8"/>
      <c r="ZF154" s="8"/>
      <c r="ZG154" s="8"/>
      <c r="ZH154" s="8"/>
      <c r="ZI154" s="8"/>
      <c r="ZJ154" s="8"/>
      <c r="ZK154" s="8"/>
      <c r="ZL154" s="8"/>
      <c r="ZM154" s="8"/>
      <c r="ZN154" s="8"/>
      <c r="ZO154" s="8"/>
      <c r="ZP154" s="8"/>
      <c r="ZQ154" s="8"/>
      <c r="ZR154" s="8"/>
      <c r="ZS154" s="8"/>
      <c r="ZT154" s="8"/>
      <c r="ZU154" s="8"/>
      <c r="ZV154" s="8"/>
      <c r="ZW154" s="8"/>
      <c r="ZX154" s="8"/>
      <c r="ZY154" s="8"/>
      <c r="ZZ154" s="8"/>
      <c r="AAA154" s="8"/>
      <c r="AAB154" s="8"/>
      <c r="AAC154" s="8"/>
      <c r="AAD154" s="8"/>
      <c r="AAE154" s="8"/>
      <c r="AAF154" s="8"/>
      <c r="AAG154" s="8"/>
      <c r="AAH154" s="8"/>
      <c r="AAI154" s="8"/>
      <c r="AAJ154" s="8"/>
      <c r="AAK154" s="8"/>
      <c r="AAL154" s="8"/>
      <c r="AAM154" s="8"/>
      <c r="AAN154" s="8"/>
      <c r="AAO154" s="8"/>
      <c r="AAP154" s="8"/>
      <c r="AAQ154" s="8"/>
      <c r="AAR154" s="8"/>
      <c r="AAS154" s="8"/>
      <c r="AAT154" s="8"/>
      <c r="AAU154" s="8"/>
      <c r="AAV154" s="8"/>
      <c r="AAW154" s="8"/>
      <c r="AAX154" s="8"/>
      <c r="AAY154" s="8"/>
      <c r="AAZ154" s="8"/>
      <c r="ABA154" s="8"/>
      <c r="ABB154" s="8"/>
      <c r="ABC154" s="8"/>
      <c r="ABD154" s="8"/>
      <c r="ABE154" s="8"/>
      <c r="ABF154" s="8"/>
      <c r="ABG154" s="8"/>
      <c r="ABH154" s="8"/>
      <c r="ABI154" s="8"/>
      <c r="ABJ154" s="8"/>
      <c r="ABK154" s="8"/>
      <c r="ABL154" s="8"/>
      <c r="ABM154" s="8"/>
      <c r="ABN154" s="8"/>
      <c r="ABO154" s="8"/>
      <c r="ABP154" s="8"/>
      <c r="ABQ154" s="8"/>
      <c r="ABR154" s="8"/>
      <c r="ABS154" s="8"/>
      <c r="ABT154" s="8"/>
      <c r="ABU154" s="8"/>
      <c r="ABV154" s="8"/>
      <c r="ABW154" s="8"/>
      <c r="ABX154" s="8"/>
      <c r="ABY154" s="8"/>
      <c r="ABZ154" s="8"/>
      <c r="ACA154" s="8"/>
      <c r="ACB154" s="8"/>
      <c r="ACC154" s="8"/>
      <c r="ACD154" s="8"/>
      <c r="ACE154" s="8"/>
      <c r="ACF154" s="8"/>
      <c r="ACG154" s="8"/>
      <c r="ACH154" s="8"/>
      <c r="ACI154" s="8"/>
      <c r="ACJ154" s="8"/>
      <c r="ACK154" s="8"/>
      <c r="ACL154" s="8"/>
      <c r="ACM154" s="8"/>
      <c r="ACN154" s="8"/>
      <c r="ACO154" s="8"/>
      <c r="ACP154" s="8"/>
      <c r="ACQ154" s="8"/>
      <c r="ACR154" s="8"/>
      <c r="ACS154" s="8"/>
      <c r="ACT154" s="8"/>
      <c r="ACU154" s="8"/>
      <c r="ACV154" s="8"/>
      <c r="ACW154" s="8"/>
      <c r="ACX154" s="8"/>
      <c r="ACY154" s="8"/>
      <c r="ACZ154" s="8"/>
      <c r="ADA154" s="8"/>
      <c r="ADB154" s="8"/>
      <c r="ADC154" s="8"/>
      <c r="ADD154" s="8"/>
      <c r="ADE154" s="8"/>
      <c r="ADF154" s="8"/>
      <c r="ADG154" s="8"/>
      <c r="ADH154" s="8"/>
      <c r="ADI154" s="8"/>
      <c r="ADJ154" s="8"/>
      <c r="ADK154" s="8"/>
      <c r="ADL154" s="8"/>
      <c r="ADM154" s="8"/>
      <c r="ADN154" s="8"/>
      <c r="ADO154" s="8"/>
      <c r="ADP154" s="8"/>
      <c r="ADQ154" s="8"/>
      <c r="ADR154" s="8"/>
      <c r="ADS154" s="8"/>
      <c r="ADT154" s="8"/>
      <c r="ADU154" s="8"/>
      <c r="ADV154" s="8"/>
      <c r="ADW154" s="8"/>
      <c r="ADX154" s="8"/>
      <c r="ADY154" s="8"/>
      <c r="ADZ154" s="8"/>
      <c r="AEA154" s="8"/>
      <c r="AEB154" s="8"/>
      <c r="AEC154" s="8"/>
      <c r="AED154" s="8"/>
      <c r="AEE154" s="8"/>
      <c r="AEF154" s="8"/>
      <c r="AEG154" s="8"/>
      <c r="AEH154" s="8"/>
      <c r="AEI154" s="8"/>
      <c r="AEJ154" s="8"/>
      <c r="AEK154" s="8"/>
      <c r="AEL154" s="8"/>
      <c r="AEM154" s="8"/>
      <c r="AEN154" s="8"/>
      <c r="AEO154" s="8"/>
      <c r="AEP154" s="8"/>
      <c r="AEQ154" s="8"/>
      <c r="AER154" s="8"/>
      <c r="AES154" s="8"/>
      <c r="AET154" s="8"/>
      <c r="AEU154" s="8"/>
      <c r="AEV154" s="8"/>
      <c r="AEW154" s="8"/>
      <c r="AEX154" s="8"/>
      <c r="AEY154" s="8"/>
      <c r="AEZ154" s="8"/>
      <c r="AFA154" s="8"/>
      <c r="AFB154" s="8"/>
      <c r="AFC154" s="8"/>
      <c r="AFD154" s="8"/>
      <c r="AFE154" s="8"/>
      <c r="AFF154" s="8"/>
      <c r="AFG154" s="8"/>
      <c r="AFH154" s="8"/>
      <c r="AFI154" s="8"/>
      <c r="AFJ154" s="8"/>
      <c r="AFK154" s="8"/>
      <c r="AFL154" s="8"/>
      <c r="AFM154" s="8"/>
      <c r="AFN154" s="8"/>
      <c r="AFO154" s="8"/>
      <c r="AFP154" s="8"/>
      <c r="AFQ154" s="8"/>
      <c r="AFR154" s="8"/>
      <c r="AFS154" s="8"/>
      <c r="AFT154" s="8"/>
      <c r="AFU154" s="8"/>
      <c r="AFV154" s="8"/>
      <c r="AFW154" s="8"/>
      <c r="AFX154" s="8"/>
      <c r="AFY154" s="8"/>
      <c r="AFZ154" s="8"/>
      <c r="AGA154" s="8"/>
      <c r="AGB154" s="8"/>
      <c r="AGC154" s="8"/>
      <c r="AGD154" s="8"/>
      <c r="AGE154" s="8"/>
      <c r="AGF154" s="8"/>
      <c r="AGG154" s="8"/>
      <c r="AGH154" s="8"/>
      <c r="AGI154" s="8"/>
      <c r="AGJ154" s="8"/>
      <c r="AGK154" s="8"/>
      <c r="AGL154" s="8"/>
      <c r="AGM154" s="8"/>
      <c r="AGN154" s="8"/>
      <c r="AGO154" s="8"/>
      <c r="AGP154" s="8"/>
      <c r="AGQ154" s="8"/>
      <c r="AGR154" s="8"/>
      <c r="AGS154" s="8"/>
      <c r="AGT154" s="8"/>
      <c r="AGU154" s="8"/>
      <c r="AGV154" s="8"/>
      <c r="AGW154" s="8"/>
      <c r="AGX154" s="8"/>
      <c r="AGY154" s="8"/>
      <c r="AGZ154" s="8"/>
      <c r="AHA154" s="8"/>
      <c r="AHB154" s="8"/>
      <c r="AHC154" s="8"/>
      <c r="AHD154" s="8"/>
      <c r="AHE154" s="8"/>
      <c r="AHF154" s="8"/>
      <c r="AHG154" s="8"/>
      <c r="AHH154" s="8"/>
      <c r="AHI154" s="8"/>
      <c r="AHJ154" s="8"/>
      <c r="AHK154" s="8"/>
      <c r="AHL154" s="8"/>
      <c r="AHM154" s="8"/>
      <c r="AHN154" s="8"/>
      <c r="AHO154" s="8"/>
      <c r="AHP154" s="8"/>
      <c r="AHQ154" s="8"/>
      <c r="AHR154" s="8"/>
      <c r="AHS154" s="8"/>
      <c r="AHT154" s="8"/>
      <c r="AHU154" s="8"/>
      <c r="AHV154" s="8"/>
      <c r="AHW154" s="8"/>
      <c r="AHX154" s="8"/>
      <c r="AHY154" s="8"/>
      <c r="AHZ154" s="8"/>
      <c r="AIA154" s="8"/>
      <c r="AIB154" s="8"/>
      <c r="AIC154" s="8"/>
      <c r="AID154" s="8"/>
      <c r="AIE154" s="8"/>
      <c r="AIF154" s="8"/>
      <c r="AIG154" s="8"/>
      <c r="AIH154" s="8"/>
      <c r="AII154" s="8"/>
      <c r="AIJ154" s="8"/>
      <c r="AIK154" s="8"/>
      <c r="AIL154" s="8"/>
      <c r="AIM154" s="8"/>
      <c r="AIN154" s="8"/>
      <c r="AIO154" s="8"/>
      <c r="AIP154" s="8"/>
      <c r="AIQ154" s="8"/>
      <c r="AIR154" s="8"/>
      <c r="AIS154" s="8"/>
      <c r="AIT154" s="8"/>
      <c r="AIU154" s="8"/>
      <c r="AIV154" s="8"/>
      <c r="AIW154" s="8"/>
      <c r="AIX154" s="8"/>
      <c r="AIY154" s="8"/>
      <c r="AIZ154" s="8"/>
      <c r="AJA154" s="8"/>
      <c r="AJB154" s="8"/>
      <c r="AJC154" s="8"/>
      <c r="AJD154" s="8"/>
      <c r="AJE154" s="8"/>
      <c r="AJF154" s="8"/>
      <c r="AJG154" s="8"/>
      <c r="AJH154" s="8"/>
      <c r="AJI154" s="8"/>
      <c r="AJJ154" s="8"/>
      <c r="AJK154" s="8"/>
      <c r="AJL154" s="8"/>
      <c r="AJM154" s="8"/>
      <c r="AJN154" s="8"/>
      <c r="AJO154" s="8"/>
      <c r="AJP154" s="8"/>
      <c r="AJQ154" s="8"/>
      <c r="AJR154" s="8"/>
      <c r="AJS154" s="8"/>
      <c r="AJT154" s="8"/>
      <c r="AJU154" s="8"/>
      <c r="AJV154" s="8"/>
      <c r="AJW154" s="8"/>
      <c r="AJX154" s="8"/>
      <c r="AJY154" s="8"/>
      <c r="AJZ154" s="8"/>
      <c r="AKA154" s="8"/>
      <c r="AKB154" s="8"/>
      <c r="AKC154" s="8"/>
      <c r="AKD154" s="8"/>
      <c r="AKE154" s="8"/>
      <c r="AKF154" s="8"/>
      <c r="AKG154" s="8"/>
      <c r="AKH154" s="8"/>
      <c r="AKI154" s="8"/>
      <c r="AKJ154" s="8"/>
      <c r="AKK154" s="8"/>
      <c r="AKL154" s="8"/>
      <c r="AKM154" s="8"/>
      <c r="AKN154" s="8"/>
      <c r="AKO154" s="8"/>
      <c r="AKP154" s="8"/>
      <c r="AKQ154" s="8"/>
      <c r="AKR154" s="8"/>
      <c r="AKS154" s="8"/>
      <c r="AKT154" s="8"/>
      <c r="AKU154" s="8"/>
      <c r="AKV154" s="8"/>
      <c r="AKW154" s="8"/>
      <c r="AKX154" s="8"/>
      <c r="AKY154" s="8"/>
      <c r="AKZ154" s="8"/>
      <c r="ALA154" s="8"/>
      <c r="ALB154" s="8"/>
      <c r="ALC154" s="8"/>
      <c r="ALD154" s="8"/>
      <c r="ALE154" s="8"/>
      <c r="ALF154" s="8"/>
      <c r="ALG154" s="8"/>
      <c r="ALH154" s="8"/>
      <c r="ALI154" s="8"/>
      <c r="ALJ154" s="8"/>
      <c r="ALK154" s="8"/>
      <c r="ALL154" s="8"/>
      <c r="ALM154" s="8"/>
      <c r="ALN154" s="8"/>
      <c r="ALO154" s="8"/>
      <c r="ALP154" s="8"/>
      <c r="ALQ154" s="8"/>
      <c r="ALR154" s="8"/>
      <c r="ALS154" s="8"/>
      <c r="ALT154" s="8"/>
      <c r="ALU154" s="8"/>
      <c r="ALV154" s="8"/>
      <c r="ALW154" s="8"/>
      <c r="ALX154" s="8"/>
      <c r="ALY154" s="8"/>
      <c r="ALZ154" s="8"/>
      <c r="AMA154" s="8"/>
      <c r="AMB154" s="8"/>
      <c r="AMC154" s="8"/>
      <c r="AMD154" s="8"/>
      <c r="AME154" s="8"/>
      <c r="AMF154" s="8"/>
      <c r="AMG154" s="8"/>
      <c r="AMH154" s="8"/>
      <c r="AMI154" s="8"/>
      <c r="AMJ154" s="8"/>
      <c r="AMK154" s="8"/>
    </row>
    <row r="155" spans="2:1025" ht="15" x14ac:dyDescent="0.25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</row>
  </sheetData>
  <mergeCells count="11">
    <mergeCell ref="C58:C60"/>
    <mergeCell ref="F63:F64"/>
    <mergeCell ref="G63:G64"/>
    <mergeCell ref="H63:H64"/>
    <mergeCell ref="C19:D20"/>
    <mergeCell ref="F22:F23"/>
    <mergeCell ref="G22:G23"/>
    <mergeCell ref="H22:H23"/>
    <mergeCell ref="F54:F55"/>
    <mergeCell ref="G54:G55"/>
    <mergeCell ref="H54:H55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>
    <oddHeader>&amp;C&amp;A</oddHeader>
    <oddFooter>&amp;CSeite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F2D37-F90F-46E5-B9E9-270D672036C3}">
  <sheetPr>
    <tabColor theme="5" tint="0.39997558519241921"/>
  </sheetPr>
  <dimension ref="A1:L43"/>
  <sheetViews>
    <sheetView workbookViewId="0">
      <selection activeCell="G15" sqref="G15"/>
    </sheetView>
  </sheetViews>
  <sheetFormatPr baseColWidth="10" defaultColWidth="11.42578125" defaultRowHeight="15" x14ac:dyDescent="0.25"/>
  <cols>
    <col min="1" max="1" width="1.5703125" style="140" customWidth="1"/>
    <col min="2" max="2" width="33.5703125" style="143" customWidth="1"/>
    <col min="3" max="3" width="16.42578125" style="143" customWidth="1"/>
    <col min="4" max="4" width="13.7109375" style="143" customWidth="1"/>
    <col min="5" max="5" width="12.42578125" style="143" customWidth="1"/>
    <col min="6" max="6" width="14.5703125" style="143" customWidth="1"/>
    <col min="7" max="7" width="13.5703125" style="143" customWidth="1"/>
    <col min="8" max="11" width="11.42578125" style="143"/>
    <col min="12" max="12" width="5.42578125" style="143" customWidth="1"/>
    <col min="13" max="16384" width="11.42578125" style="143"/>
  </cols>
  <sheetData>
    <row r="1" spans="2:12" ht="18.75" x14ac:dyDescent="0.3">
      <c r="B1" s="141" t="s">
        <v>151</v>
      </c>
      <c r="C1" s="140"/>
      <c r="D1" s="140"/>
      <c r="E1" s="140"/>
      <c r="F1" s="140"/>
      <c r="G1" s="140"/>
      <c r="H1" s="140"/>
      <c r="I1" s="140"/>
      <c r="J1" s="140"/>
      <c r="K1" s="140"/>
      <c r="L1" s="142"/>
    </row>
    <row r="2" spans="2:12" x14ac:dyDescent="0.25"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</row>
    <row r="3" spans="2:12" x14ac:dyDescent="0.25">
      <c r="B3" s="140" t="s">
        <v>152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</row>
    <row r="4" spans="2:12" x14ac:dyDescent="0.25">
      <c r="B4" s="144" t="s">
        <v>153</v>
      </c>
      <c r="C4" s="145">
        <v>1500</v>
      </c>
      <c r="D4" s="140" t="s">
        <v>154</v>
      </c>
      <c r="E4" s="140"/>
      <c r="F4" s="140"/>
      <c r="G4" s="140"/>
      <c r="H4" s="140"/>
      <c r="I4" s="140"/>
      <c r="J4" s="140"/>
      <c r="K4" s="140"/>
      <c r="L4" s="140"/>
    </row>
    <row r="5" spans="2:12" x14ac:dyDescent="0.25">
      <c r="B5" s="144" t="s">
        <v>155</v>
      </c>
      <c r="C5" s="145">
        <v>60000</v>
      </c>
      <c r="D5" s="140" t="s">
        <v>156</v>
      </c>
      <c r="E5" s="140"/>
      <c r="F5" s="145">
        <v>34500</v>
      </c>
      <c r="G5" s="140" t="s">
        <v>62</v>
      </c>
      <c r="H5" s="140"/>
      <c r="I5" s="140"/>
      <c r="J5" s="140"/>
      <c r="K5" s="140"/>
      <c r="L5" s="140"/>
    </row>
    <row r="6" spans="2:12" x14ac:dyDescent="0.25"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</row>
    <row r="7" spans="2:12" x14ac:dyDescent="0.25">
      <c r="B7" s="140" t="s">
        <v>157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</row>
    <row r="8" spans="2:12" x14ac:dyDescent="0.25">
      <c r="B8" s="144" t="s">
        <v>158</v>
      </c>
      <c r="C8" s="145">
        <v>1750</v>
      </c>
      <c r="D8" s="140" t="s">
        <v>154</v>
      </c>
      <c r="E8" s="140"/>
      <c r="F8" s="140"/>
      <c r="G8" s="140"/>
      <c r="H8" s="140"/>
      <c r="I8" s="140"/>
      <c r="J8" s="140"/>
      <c r="K8" s="140"/>
      <c r="L8" s="140"/>
    </row>
    <row r="9" spans="2:12" x14ac:dyDescent="0.25">
      <c r="B9" s="144" t="s">
        <v>159</v>
      </c>
      <c r="C9" s="145">
        <v>63500</v>
      </c>
      <c r="D9" s="140" t="s">
        <v>62</v>
      </c>
      <c r="E9" s="140"/>
      <c r="F9" s="140"/>
      <c r="G9" s="140"/>
      <c r="H9" s="140"/>
      <c r="I9" s="140"/>
      <c r="J9" s="140"/>
      <c r="K9" s="140"/>
      <c r="L9" s="140"/>
    </row>
    <row r="10" spans="2:12" x14ac:dyDescent="0.25">
      <c r="B10" s="144" t="s">
        <v>160</v>
      </c>
      <c r="C10" s="145">
        <v>67200</v>
      </c>
      <c r="D10" s="140" t="s">
        <v>62</v>
      </c>
      <c r="E10" s="140"/>
      <c r="F10" s="140"/>
      <c r="G10" s="140"/>
      <c r="H10" s="140"/>
      <c r="I10" s="140"/>
      <c r="J10" s="140"/>
      <c r="K10" s="140"/>
      <c r="L10" s="140"/>
    </row>
    <row r="11" spans="2:12" x14ac:dyDescent="0.25"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</row>
    <row r="12" spans="2:12" x14ac:dyDescent="0.25">
      <c r="B12" s="146" t="s">
        <v>161</v>
      </c>
      <c r="C12" s="140"/>
      <c r="D12" s="140"/>
      <c r="E12" s="140"/>
      <c r="F12" s="140"/>
      <c r="G12" s="140"/>
      <c r="H12" s="140"/>
      <c r="I12" s="140"/>
      <c r="J12" s="140"/>
      <c r="K12" s="140"/>
      <c r="L12" s="140"/>
    </row>
    <row r="13" spans="2:12" x14ac:dyDescent="0.25"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</row>
    <row r="14" spans="2:12" x14ac:dyDescent="0.25">
      <c r="B14" s="147" t="s">
        <v>33</v>
      </c>
      <c r="C14" s="140"/>
      <c r="D14" s="140"/>
      <c r="E14" s="140"/>
      <c r="F14" s="140"/>
      <c r="G14" s="140"/>
      <c r="H14" s="140"/>
      <c r="I14" s="140"/>
      <c r="J14" s="140"/>
      <c r="K14" s="140"/>
      <c r="L14" s="140"/>
    </row>
    <row r="15" spans="2:12" ht="4.5" customHeight="1" x14ac:dyDescent="0.25"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</row>
    <row r="16" spans="2:12" x14ac:dyDescent="0.25">
      <c r="B16" s="140" t="s">
        <v>162</v>
      </c>
      <c r="C16" s="140"/>
      <c r="D16" s="140"/>
      <c r="E16" s="140"/>
      <c r="F16" s="140"/>
      <c r="G16" s="140"/>
      <c r="H16" s="140"/>
      <c r="I16" s="140"/>
      <c r="J16" s="140"/>
      <c r="L16" s="140"/>
    </row>
    <row r="17" spans="2:12" x14ac:dyDescent="0.25">
      <c r="B17" s="144" t="s">
        <v>163</v>
      </c>
      <c r="C17" s="140"/>
      <c r="D17" s="140"/>
      <c r="E17" s="140"/>
      <c r="F17" s="140"/>
      <c r="G17" s="140"/>
      <c r="H17" s="140"/>
      <c r="I17" s="140"/>
      <c r="J17" s="140"/>
      <c r="K17" s="148"/>
      <c r="L17" s="149"/>
    </row>
    <row r="18" spans="2:12" x14ac:dyDescent="0.25">
      <c r="B18" s="144" t="s">
        <v>164</v>
      </c>
      <c r="C18" s="140"/>
      <c r="D18" s="140"/>
      <c r="E18" s="140"/>
      <c r="F18" s="140"/>
      <c r="G18" s="140"/>
      <c r="H18" s="140"/>
      <c r="I18" s="140"/>
      <c r="J18" s="140"/>
      <c r="K18" s="148"/>
      <c r="L18" s="149"/>
    </row>
    <row r="19" spans="2:12" x14ac:dyDescent="0.25">
      <c r="B19" s="144" t="s">
        <v>165</v>
      </c>
      <c r="C19" s="140"/>
      <c r="D19" s="140"/>
      <c r="E19" s="140"/>
      <c r="F19" s="140"/>
      <c r="G19" s="140"/>
      <c r="H19" s="140"/>
      <c r="I19" s="140"/>
      <c r="J19" s="140"/>
      <c r="K19" s="148"/>
      <c r="L19" s="149"/>
    </row>
    <row r="20" spans="2:12" x14ac:dyDescent="0.25">
      <c r="B20" s="144"/>
      <c r="C20" s="140"/>
      <c r="D20" s="140"/>
      <c r="E20" s="140"/>
      <c r="F20" s="140"/>
      <c r="G20" s="140"/>
      <c r="H20" s="140"/>
      <c r="I20" s="140"/>
      <c r="J20" s="140"/>
      <c r="K20" s="148"/>
      <c r="L20" s="149"/>
    </row>
    <row r="21" spans="2:12" x14ac:dyDescent="0.25">
      <c r="B21" s="144"/>
      <c r="C21" s="140"/>
      <c r="D21" s="140"/>
      <c r="E21" s="140"/>
      <c r="F21" s="140"/>
      <c r="G21" s="140"/>
      <c r="H21" s="140"/>
      <c r="I21" s="140"/>
      <c r="J21" s="140"/>
      <c r="K21" s="148"/>
      <c r="L21" s="149"/>
    </row>
    <row r="22" spans="2:12" x14ac:dyDescent="0.25">
      <c r="B22" s="150" t="s">
        <v>125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</row>
    <row r="23" spans="2:12" x14ac:dyDescent="0.25"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</row>
    <row r="24" spans="2:12" x14ac:dyDescent="0.25">
      <c r="B24" s="152" t="s">
        <v>166</v>
      </c>
      <c r="C24" s="153">
        <f>C8*C5/C4</f>
        <v>70000</v>
      </c>
      <c r="D24" s="154" t="s">
        <v>62</v>
      </c>
      <c r="E24" s="151"/>
      <c r="F24" s="151"/>
      <c r="G24" s="151"/>
      <c r="H24" s="151"/>
      <c r="I24" s="151"/>
      <c r="J24" s="151"/>
      <c r="K24" s="155" t="s">
        <v>45</v>
      </c>
      <c r="L24" s="156">
        <v>3</v>
      </c>
    </row>
    <row r="25" spans="2:12" x14ac:dyDescent="0.25">
      <c r="B25" s="157" t="s">
        <v>167</v>
      </c>
      <c r="C25" s="158"/>
      <c r="D25" s="158"/>
      <c r="E25" s="159"/>
      <c r="F25" s="159"/>
      <c r="G25" s="159"/>
      <c r="H25" s="159"/>
      <c r="I25" s="159"/>
      <c r="J25" s="151"/>
      <c r="K25" s="151"/>
      <c r="L25" s="151"/>
    </row>
    <row r="26" spans="2:12" x14ac:dyDescent="0.25">
      <c r="B26" s="160"/>
      <c r="C26" s="161"/>
      <c r="D26" s="161"/>
      <c r="E26" s="151"/>
      <c r="F26" s="151"/>
      <c r="G26" s="151"/>
      <c r="H26" s="151"/>
      <c r="I26" s="151"/>
      <c r="J26" s="151"/>
      <c r="K26" s="151"/>
      <c r="L26" s="151"/>
    </row>
    <row r="27" spans="2:12" x14ac:dyDescent="0.25">
      <c r="B27" s="152" t="s">
        <v>168</v>
      </c>
      <c r="C27" s="162">
        <f>C5-F5+F5/C4*C8</f>
        <v>65750</v>
      </c>
      <c r="D27" s="154" t="s">
        <v>62</v>
      </c>
      <c r="E27" s="151"/>
      <c r="F27" s="151"/>
      <c r="G27" s="151"/>
      <c r="H27" s="151"/>
      <c r="I27" s="151"/>
      <c r="J27" s="151"/>
      <c r="K27" s="155" t="s">
        <v>45</v>
      </c>
      <c r="L27" s="156">
        <v>3</v>
      </c>
    </row>
    <row r="28" spans="2:12" x14ac:dyDescent="0.25">
      <c r="B28" s="157" t="s">
        <v>169</v>
      </c>
      <c r="C28" s="161"/>
      <c r="D28" s="161"/>
      <c r="E28" s="151"/>
      <c r="F28" s="151"/>
      <c r="G28" s="151"/>
      <c r="H28" s="151"/>
      <c r="I28" s="151"/>
      <c r="J28" s="151"/>
      <c r="K28" s="151"/>
      <c r="L28" s="151"/>
    </row>
    <row r="29" spans="2:12" x14ac:dyDescent="0.25">
      <c r="B29" s="157" t="s">
        <v>170</v>
      </c>
      <c r="C29" s="162"/>
      <c r="D29" s="162"/>
      <c r="E29" s="151"/>
      <c r="F29" s="151"/>
      <c r="G29" s="151"/>
      <c r="H29" s="151"/>
      <c r="I29" s="151"/>
      <c r="J29" s="151"/>
      <c r="K29" s="151"/>
      <c r="L29" s="151"/>
    </row>
    <row r="30" spans="2:12" x14ac:dyDescent="0.25">
      <c r="B30" s="160"/>
      <c r="C30" s="161"/>
      <c r="D30" s="161"/>
      <c r="E30" s="151"/>
      <c r="F30" s="151"/>
      <c r="G30" s="151"/>
      <c r="H30" s="151"/>
      <c r="I30" s="151"/>
      <c r="J30" s="151"/>
      <c r="K30" s="151"/>
      <c r="L30" s="151"/>
    </row>
    <row r="31" spans="2:12" x14ac:dyDescent="0.25">
      <c r="B31" s="152" t="s">
        <v>171</v>
      </c>
      <c r="C31" s="162">
        <f>C9-C10</f>
        <v>-3700</v>
      </c>
      <c r="D31" s="162" t="s">
        <v>62</v>
      </c>
      <c r="E31" s="151"/>
      <c r="F31" s="151"/>
      <c r="G31" s="151"/>
      <c r="H31" s="151"/>
      <c r="I31" s="151"/>
      <c r="J31" s="151"/>
      <c r="K31" s="155" t="s">
        <v>45</v>
      </c>
      <c r="L31" s="156">
        <v>2</v>
      </c>
    </row>
    <row r="32" spans="2:12" x14ac:dyDescent="0.25">
      <c r="B32" s="157" t="s">
        <v>172</v>
      </c>
      <c r="C32" s="158"/>
      <c r="D32" s="158"/>
      <c r="E32" s="159"/>
      <c r="F32" s="151"/>
      <c r="G32" s="151"/>
      <c r="H32" s="151"/>
      <c r="I32" s="151"/>
      <c r="J32" s="151"/>
      <c r="K32" s="151"/>
      <c r="L32" s="151"/>
    </row>
    <row r="33" spans="2:12" x14ac:dyDescent="0.25">
      <c r="B33" s="160"/>
      <c r="C33" s="221"/>
      <c r="D33" s="221"/>
      <c r="E33" s="151"/>
      <c r="F33" s="151"/>
      <c r="G33" s="151"/>
      <c r="H33" s="151"/>
      <c r="I33" s="151"/>
      <c r="J33" s="151"/>
      <c r="K33" s="151"/>
      <c r="L33" s="151"/>
    </row>
    <row r="34" spans="2:12" x14ac:dyDescent="0.25">
      <c r="B34" s="152" t="s">
        <v>173</v>
      </c>
      <c r="C34" s="162">
        <f>C24-C9</f>
        <v>6500</v>
      </c>
      <c r="D34" s="162" t="s">
        <v>62</v>
      </c>
      <c r="E34" s="151"/>
      <c r="F34" s="151"/>
      <c r="G34" s="151"/>
      <c r="H34" s="151"/>
      <c r="I34" s="151"/>
      <c r="J34" s="151"/>
      <c r="K34" s="155" t="s">
        <v>45</v>
      </c>
      <c r="L34" s="156">
        <v>2</v>
      </c>
    </row>
    <row r="35" spans="2:12" x14ac:dyDescent="0.25">
      <c r="B35" s="157" t="s">
        <v>174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</row>
    <row r="36" spans="2:12" x14ac:dyDescent="0.25">
      <c r="B36" s="151"/>
      <c r="C36" s="151"/>
      <c r="D36" s="151"/>
      <c r="E36" s="151"/>
      <c r="F36" s="151"/>
      <c r="G36" s="151"/>
      <c r="H36" s="151"/>
      <c r="I36" s="151"/>
      <c r="J36" s="151"/>
      <c r="K36" s="151"/>
      <c r="L36" s="151"/>
    </row>
    <row r="37" spans="2:12" x14ac:dyDescent="0.25">
      <c r="B37" s="152" t="s">
        <v>175</v>
      </c>
      <c r="C37" s="162">
        <f>C27-C9</f>
        <v>2250</v>
      </c>
      <c r="D37" s="162" t="s">
        <v>62</v>
      </c>
      <c r="E37" s="151"/>
      <c r="F37" s="151"/>
      <c r="G37" s="151"/>
      <c r="H37" s="151"/>
      <c r="I37" s="151"/>
      <c r="J37" s="151"/>
      <c r="K37" s="155" t="s">
        <v>45</v>
      </c>
      <c r="L37" s="156">
        <v>2</v>
      </c>
    </row>
    <row r="38" spans="2:12" x14ac:dyDescent="0.25">
      <c r="B38" s="157" t="s">
        <v>176</v>
      </c>
      <c r="C38" s="151"/>
      <c r="D38" s="151"/>
      <c r="E38" s="151"/>
      <c r="F38" s="151"/>
      <c r="G38" s="151"/>
      <c r="H38" s="151"/>
      <c r="I38" s="151"/>
      <c r="J38" s="151"/>
      <c r="K38" s="151"/>
      <c r="L38" s="151"/>
    </row>
    <row r="39" spans="2:12" x14ac:dyDescent="0.25">
      <c r="B39" s="160"/>
      <c r="C39" s="161"/>
      <c r="D39" s="161"/>
      <c r="E39" s="151"/>
      <c r="F39" s="151"/>
      <c r="G39" s="151"/>
      <c r="H39" s="151"/>
      <c r="I39" s="151"/>
      <c r="J39" s="151"/>
      <c r="K39" s="151"/>
      <c r="L39" s="151"/>
    </row>
    <row r="40" spans="2:12" x14ac:dyDescent="0.25">
      <c r="B40" s="152" t="s">
        <v>177</v>
      </c>
      <c r="C40" s="162">
        <f>C24-C10</f>
        <v>2800</v>
      </c>
      <c r="D40" s="162" t="s">
        <v>62</v>
      </c>
      <c r="E40" s="151"/>
      <c r="F40" s="151"/>
      <c r="G40" s="151"/>
      <c r="H40" s="151"/>
      <c r="I40" s="151"/>
      <c r="J40" s="151"/>
      <c r="K40" s="163" t="s">
        <v>45</v>
      </c>
      <c r="L40" s="164">
        <v>1</v>
      </c>
    </row>
    <row r="41" spans="2:12" x14ac:dyDescent="0.25">
      <c r="B41" s="157" t="s">
        <v>178</v>
      </c>
      <c r="C41" s="151"/>
      <c r="D41" s="151"/>
      <c r="E41" s="151"/>
      <c r="F41" s="151"/>
      <c r="G41" s="151"/>
      <c r="H41" s="151"/>
      <c r="I41" s="151"/>
      <c r="J41" s="151"/>
      <c r="K41" s="151"/>
      <c r="L41" s="151"/>
    </row>
    <row r="42" spans="2:12" x14ac:dyDescent="0.25">
      <c r="B42" s="151"/>
      <c r="C42" s="151"/>
      <c r="D42" s="151"/>
      <c r="E42" s="151"/>
      <c r="F42" s="151"/>
      <c r="G42" s="151"/>
      <c r="H42" s="151"/>
      <c r="I42" s="151"/>
      <c r="J42" s="151"/>
      <c r="K42" s="165"/>
      <c r="L42" s="166"/>
    </row>
    <row r="43" spans="2:12" x14ac:dyDescent="0.25">
      <c r="B43" s="151"/>
      <c r="C43" s="151"/>
      <c r="D43" s="151"/>
      <c r="E43" s="151"/>
      <c r="F43" s="151"/>
      <c r="G43" s="151"/>
      <c r="H43" s="151"/>
      <c r="I43" s="151"/>
      <c r="J43" s="151"/>
      <c r="K43" s="165" t="s">
        <v>150</v>
      </c>
      <c r="L43" s="166">
        <f>SUM(L24:L42)</f>
        <v>13</v>
      </c>
    </row>
  </sheetData>
  <mergeCells count="1">
    <mergeCell ref="C33:D33"/>
  </mergeCell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b77bb2f-ef32-4f6f-9cba-567f6ad28db8" xsi:nil="true"/>
    <lcf76f155ced4ddcb4097134ff3c332f xmlns="acce9d5c-866c-4286-a23f-1f44b2752a17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6CB2C485D912B4B8CFC95111FE5846F" ma:contentTypeVersion="11" ma:contentTypeDescription="Ein neues Dokument erstellen." ma:contentTypeScope="" ma:versionID="a8920c0eac0fe6cdd271c7cc59326221">
  <xsd:schema xmlns:xsd="http://www.w3.org/2001/XMLSchema" xmlns:xs="http://www.w3.org/2001/XMLSchema" xmlns:p="http://schemas.microsoft.com/office/2006/metadata/properties" xmlns:ns2="acce9d5c-866c-4286-a23f-1f44b2752a17" xmlns:ns3="cb77bb2f-ef32-4f6f-9cba-567f6ad28db8" targetNamespace="http://schemas.microsoft.com/office/2006/metadata/properties" ma:root="true" ma:fieldsID="d233e898475ff049269c6dda09a6b207" ns2:_="" ns3:_="">
    <xsd:import namespace="acce9d5c-866c-4286-a23f-1f44b2752a17"/>
    <xsd:import namespace="cb77bb2f-ef32-4f6f-9cba-567f6ad28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ce9d5c-866c-4286-a23f-1f44b2752a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ildmarkierungen" ma:readOnly="false" ma:fieldId="{5cf76f15-5ced-4ddc-b409-7134ff3c332f}" ma:taxonomyMulti="true" ma:sspId="6dc9de8f-ef1d-49b9-a187-6d2442eb7c5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77bb2f-ef32-4f6f-9cba-567f6ad28db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8263ddb5-b226-4b15-9dec-1612090caa42}" ma:internalName="TaxCatchAll" ma:showField="CatchAllData" ma:web="cb77bb2f-ef32-4f6f-9cba-567f6ad28d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25242A-8DFF-4628-8FB7-0FB536695603}">
  <ds:schemaRefs>
    <ds:schemaRef ds:uri="http://www.w3.org/XML/1998/namespace"/>
    <ds:schemaRef ds:uri="http://schemas.microsoft.com/office/2006/documentManagement/types"/>
    <ds:schemaRef ds:uri="acce9d5c-866c-4286-a23f-1f44b2752a17"/>
    <ds:schemaRef ds:uri="http://schemas.microsoft.com/office/2006/metadata/properties"/>
    <ds:schemaRef ds:uri="cb77bb2f-ef32-4f6f-9cba-567f6ad28db8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F89A1AE3-4CA2-4AD2-85C2-E7272B5886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9299A06-3167-431B-9693-529C84C1EF9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ce9d5c-866c-4286-a23f-1f44b2752a17"/>
    <ds:schemaRef ds:uri="cb77bb2f-ef32-4f6f-9cba-567f6ad28d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Bsp Jahresabschlussanalyse Ang</vt:lpstr>
      <vt:lpstr>Bsp Unternehmensbewertung Ang</vt:lpstr>
      <vt:lpstr>Bsp Abweichung Ang</vt:lpstr>
      <vt:lpstr>Bsp Jahresabschlussanalyse - Lö</vt:lpstr>
      <vt:lpstr>Bsp Unternehmensbewertung - Lö</vt:lpstr>
      <vt:lpstr>Bsp Abweichung - Lö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WÖHNING Daniela</dc:creator>
  <cp:keywords/>
  <dc:description/>
  <cp:lastModifiedBy>WÖHNING Daniela</cp:lastModifiedBy>
  <cp:revision>21</cp:revision>
  <dcterms:created xsi:type="dcterms:W3CDTF">2023-07-25T14:35:21Z</dcterms:created>
  <dcterms:modified xsi:type="dcterms:W3CDTF">2024-01-10T09:22:00Z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0x01010086CB2C485D912B4B8CFC95111FE5846F</vt:lpwstr>
  </property>
</Properties>
</file>